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12_感染症係\01 感染症予防計画\10_医療措置協定\07_県協定書案\01_病院\"/>
    </mc:Choice>
  </mc:AlternateContent>
  <xr:revisionPtr revIDLastSave="0" documentId="13_ncr:1_{6CB5FC01-5A54-4C41-89D3-44952DEA71A6}" xr6:coauthVersionLast="47" xr6:coauthVersionMax="47" xr10:uidLastSave="{00000000-0000-0000-0000-000000000000}"/>
  <bookViews>
    <workbookView xWindow="-120" yWindow="-120" windowWidth="29040" windowHeight="15840" xr2:uid="{ACB3C26E-36BF-4175-9E89-FA53472994FC}"/>
  </bookViews>
  <sheets>
    <sheet name="申出書" sheetId="1" r:id="rId1"/>
    <sheet name="(触らないで！！)" sheetId="3" r:id="rId2"/>
  </sheets>
  <definedNames>
    <definedName name="_xlnm.Print_Area" localSheetId="0">申出書!$A$1:$AM$120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20" i="1" l="1"/>
  <c r="U120" i="1"/>
  <c r="Q120" i="1"/>
  <c r="L120" i="1"/>
  <c r="AD98" i="1"/>
  <c r="W4" i="3"/>
  <c r="AH4" i="3"/>
  <c r="J4" i="3" l="1"/>
  <c r="I4" i="3"/>
  <c r="H4" i="3"/>
  <c r="G4" i="3"/>
  <c r="C4" i="3"/>
  <c r="E4" i="3" l="1"/>
  <c r="D4" i="3"/>
  <c r="CM4" i="3"/>
  <c r="G120" i="1"/>
  <c r="CC4" i="3" s="1"/>
  <c r="CO4" i="3"/>
  <c r="CL4" i="3"/>
  <c r="CI4" i="3"/>
  <c r="CF4" i="3"/>
  <c r="BJ4" i="3"/>
  <c r="BI4" i="3"/>
  <c r="BH4" i="3"/>
  <c r="BB4" i="3"/>
  <c r="BZ4" i="3"/>
  <c r="BY4" i="3"/>
  <c r="BW4" i="3"/>
  <c r="BV4" i="3"/>
  <c r="BU4" i="3"/>
  <c r="BT4" i="3"/>
  <c r="BS4" i="3"/>
  <c r="BR4" i="3"/>
  <c r="BQ4" i="3"/>
  <c r="BP4" i="3"/>
  <c r="BO4" i="3"/>
  <c r="BN4" i="3"/>
  <c r="BM4" i="3"/>
  <c r="AW4" i="3"/>
  <c r="AP4" i="3"/>
  <c r="AN4" i="3"/>
  <c r="AM4" i="3"/>
  <c r="AL4" i="3"/>
  <c r="AK4" i="3"/>
  <c r="AG4" i="3"/>
  <c r="AF4" i="3"/>
  <c r="AE4" i="3"/>
  <c r="AD4" i="3"/>
  <c r="AC4" i="3"/>
  <c r="AB4" i="3"/>
  <c r="AA4" i="3"/>
  <c r="Z4" i="3"/>
  <c r="Y4" i="3"/>
  <c r="X4" i="3"/>
  <c r="V4" i="3"/>
  <c r="U4" i="3"/>
  <c r="T4" i="3"/>
  <c r="S4" i="3"/>
  <c r="R4" i="3"/>
  <c r="Q4" i="3"/>
  <c r="P4" i="3"/>
  <c r="O4" i="3"/>
  <c r="N4" i="3"/>
  <c r="M4" i="3"/>
  <c r="F4" i="3"/>
  <c r="CN4" i="3"/>
  <c r="CK4" i="3"/>
  <c r="CJ4" i="3"/>
  <c r="CH4" i="3"/>
  <c r="CG4" i="3"/>
  <c r="CE4" i="3"/>
  <c r="CD4" i="3"/>
  <c r="CB4" i="3"/>
  <c r="CA4" i="3"/>
  <c r="BX4" i="3"/>
  <c r="BC4" i="3"/>
  <c r="AZ4" i="3"/>
  <c r="AY4" i="3"/>
  <c r="BE4" i="3"/>
  <c r="BD4" i="3"/>
  <c r="BA4" i="3"/>
  <c r="AO4" i="3"/>
  <c r="AX4" i="3"/>
  <c r="AT4" i="3"/>
  <c r="AS4" i="3"/>
  <c r="AR4" i="3"/>
  <c r="AQ4" i="3"/>
  <c r="B4" i="3"/>
  <c r="BG4" i="3" l="1"/>
  <c r="AV4" i="3"/>
  <c r="AU4" i="3"/>
  <c r="BF4" i="3"/>
  <c r="BK4" i="3"/>
  <c r="K4" i="3"/>
  <c r="L4" i="3"/>
  <c r="BL4" i="3"/>
  <c r="AI4" i="3"/>
  <c r="AJ4" i="3"/>
</calcChain>
</file>

<file path=xl/sharedStrings.xml><?xml version="1.0" encoding="utf-8"?>
<sst xmlns="http://schemas.openxmlformats.org/spreadsheetml/2006/main" count="298" uniqueCount="154">
  <si>
    <t>医療機関名</t>
    <rPh sb="0" eb="4">
      <t>イリョウキカン</t>
    </rPh>
    <rPh sb="4" eb="5">
      <t>メイ</t>
    </rPh>
    <phoneticPr fontId="2"/>
  </si>
  <si>
    <t>住所</t>
    <rPh sb="0" eb="2">
      <t>ジュウショ</t>
    </rPh>
    <phoneticPr fontId="2"/>
  </si>
  <si>
    <t>管理者名</t>
    <rPh sb="0" eb="4">
      <t>カンリシャメイ</t>
    </rPh>
    <phoneticPr fontId="2"/>
  </si>
  <si>
    <t>G-MIS ID</t>
    <phoneticPr fontId="2"/>
  </si>
  <si>
    <t>対応時期(目途)</t>
    <rPh sb="0" eb="2">
      <t>タイオウ</t>
    </rPh>
    <rPh sb="2" eb="4">
      <t>ジキ</t>
    </rPh>
    <rPh sb="5" eb="7">
      <t>メド</t>
    </rPh>
    <phoneticPr fontId="2"/>
  </si>
  <si>
    <t>対応可否</t>
    <rPh sb="0" eb="2">
      <t>タイオウ</t>
    </rPh>
    <rPh sb="2" eb="4">
      <t>カヒ</t>
    </rPh>
    <phoneticPr fontId="2"/>
  </si>
  <si>
    <t>かかりつけ患者以外の対応可否</t>
    <rPh sb="5" eb="7">
      <t>カンジャ</t>
    </rPh>
    <rPh sb="7" eb="9">
      <t>イガイ</t>
    </rPh>
    <rPh sb="10" eb="12">
      <t>タイオウ</t>
    </rPh>
    <rPh sb="12" eb="14">
      <t>カヒ</t>
    </rPh>
    <phoneticPr fontId="2"/>
  </si>
  <si>
    <t>小児患者の対応可否</t>
    <rPh sb="0" eb="4">
      <t>ショウニカンジャ</t>
    </rPh>
    <rPh sb="5" eb="7">
      <t>タイオウ</t>
    </rPh>
    <rPh sb="7" eb="9">
      <t>カヒ</t>
    </rPh>
    <phoneticPr fontId="2"/>
  </si>
  <si>
    <t>流行初期期間経過後</t>
    <rPh sb="0" eb="6">
      <t>リュウコウショキキカン</t>
    </rPh>
    <rPh sb="6" eb="9">
      <t>ケイカゴ</t>
    </rPh>
    <phoneticPr fontId="2"/>
  </si>
  <si>
    <t>電話又はオンラインによる診療</t>
    <rPh sb="0" eb="2">
      <t>デンワ</t>
    </rPh>
    <rPh sb="2" eb="3">
      <t>マタ</t>
    </rPh>
    <rPh sb="12" eb="14">
      <t>シンリョウ</t>
    </rPh>
    <phoneticPr fontId="2"/>
  </si>
  <si>
    <t>往診</t>
    <rPh sb="0" eb="2">
      <t>オウシン</t>
    </rPh>
    <phoneticPr fontId="2"/>
  </si>
  <si>
    <t>健康観察</t>
    <rPh sb="0" eb="4">
      <t>ケンコウカンサツ</t>
    </rPh>
    <phoneticPr fontId="2"/>
  </si>
  <si>
    <t>対応可能人数</t>
    <rPh sb="0" eb="2">
      <t>タイオウ</t>
    </rPh>
    <rPh sb="2" eb="6">
      <t>カノウニンズウ</t>
    </rPh>
    <phoneticPr fontId="2"/>
  </si>
  <si>
    <t>最大</t>
    <rPh sb="0" eb="2">
      <t>サイダイ</t>
    </rPh>
    <phoneticPr fontId="2"/>
  </si>
  <si>
    <t>人</t>
    <rPh sb="0" eb="1">
      <t>ニン</t>
    </rPh>
    <phoneticPr fontId="2"/>
  </si>
  <si>
    <t>人／日</t>
    <rPh sb="0" eb="1">
      <t>ニン</t>
    </rPh>
    <rPh sb="2" eb="3">
      <t>ニチ</t>
    </rPh>
    <phoneticPr fontId="2"/>
  </si>
  <si>
    <t>件／日</t>
    <rPh sb="0" eb="1">
      <t>ケン</t>
    </rPh>
    <rPh sb="2" eb="3">
      <t>ニチ</t>
    </rPh>
    <phoneticPr fontId="2"/>
  </si>
  <si>
    <t>高齢者施設等への対応</t>
    <rPh sb="0" eb="3">
      <t>コウレイシャ</t>
    </rPh>
    <rPh sb="3" eb="5">
      <t>シセツ</t>
    </rPh>
    <rPh sb="5" eb="6">
      <t>トウ</t>
    </rPh>
    <rPh sb="8" eb="10">
      <t>タイオウ</t>
    </rPh>
    <phoneticPr fontId="2"/>
  </si>
  <si>
    <t>対応の内容</t>
    <rPh sb="0" eb="2">
      <t>タイオウ</t>
    </rPh>
    <rPh sb="3" eb="5">
      <t>ナイヨウ</t>
    </rPh>
    <phoneticPr fontId="2"/>
  </si>
  <si>
    <t>対応時期(目途)</t>
    <rPh sb="0" eb="4">
      <t>タイオウジキ</t>
    </rPh>
    <rPh sb="5" eb="7">
      <t>メド</t>
    </rPh>
    <phoneticPr fontId="2"/>
  </si>
  <si>
    <t>延べ人数</t>
    <rPh sb="0" eb="1">
      <t>ノ</t>
    </rPh>
    <rPh sb="2" eb="4">
      <t>ニンズウ</t>
    </rPh>
    <phoneticPr fontId="2"/>
  </si>
  <si>
    <t>(重複可)</t>
    <rPh sb="1" eb="3">
      <t>チョウフク</t>
    </rPh>
    <rPh sb="3" eb="4">
      <t>カ</t>
    </rPh>
    <phoneticPr fontId="2"/>
  </si>
  <si>
    <t>医師</t>
    <rPh sb="0" eb="2">
      <t>イシ</t>
    </rPh>
    <phoneticPr fontId="2"/>
  </si>
  <si>
    <t>(県外派遣可能人数)</t>
    <rPh sb="1" eb="5">
      <t>ケンガイハケン</t>
    </rPh>
    <rPh sb="5" eb="9">
      <t>カノウニンズウ</t>
    </rPh>
    <phoneticPr fontId="2"/>
  </si>
  <si>
    <t>看護師</t>
    <rPh sb="0" eb="3">
      <t>カンゴシ</t>
    </rPh>
    <phoneticPr fontId="2"/>
  </si>
  <si>
    <t>その他職種</t>
    <rPh sb="2" eb="3">
      <t>タ</t>
    </rPh>
    <rPh sb="3" eb="5">
      <t>ショクシュ</t>
    </rPh>
    <phoneticPr fontId="2"/>
  </si>
  <si>
    <t>災害支援ナース</t>
    <rPh sb="0" eb="4">
      <t>サイガイシエン</t>
    </rPh>
    <phoneticPr fontId="2"/>
  </si>
  <si>
    <t>)人</t>
    <rPh sb="1" eb="2">
      <t>ニン</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</si>
  <si>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</si>
  <si>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</si>
  <si>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</si>
  <si>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</si>
  <si>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</si>
  <si>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枚</t>
    <rPh sb="0" eb="1">
      <t>マイ</t>
    </rPh>
    <phoneticPr fontId="2"/>
  </si>
  <si>
    <t>感染法予防等
業務関連者</t>
    <rPh sb="0" eb="3">
      <t>カンセンホウ</t>
    </rPh>
    <rPh sb="3" eb="6">
      <t>ヨボウトウ</t>
    </rPh>
    <rPh sb="7" eb="12">
      <t>ギョウムカンレンシャ</t>
    </rPh>
    <phoneticPr fontId="2"/>
  </si>
  <si>
    <t>感染症医療
担当従事者</t>
    <rPh sb="0" eb="3">
      <t>カンセンショウ</t>
    </rPh>
    <rPh sb="3" eb="5">
      <t>イリョウ</t>
    </rPh>
    <rPh sb="6" eb="8">
      <t>タントウ</t>
    </rPh>
    <rPh sb="8" eb="11">
      <t>ジュウジシャ</t>
    </rPh>
    <phoneticPr fontId="2"/>
  </si>
  <si>
    <t>〒</t>
    <phoneticPr fontId="2"/>
  </si>
  <si>
    <t>ー</t>
    <phoneticPr fontId="2"/>
  </si>
  <si>
    <r>
      <rPr>
        <b/>
        <sz val="9"/>
        <color theme="1"/>
        <rFont val="游ゴシック"/>
        <family val="3"/>
        <charset val="128"/>
        <scheme val="minor"/>
      </rPr>
      <t>県外</t>
    </r>
    <r>
      <rPr>
        <b/>
        <sz val="11"/>
        <color theme="1"/>
        <rFont val="游ゴシック"/>
        <family val="3"/>
        <charset val="128"/>
        <scheme val="minor"/>
      </rPr>
      <t>(</t>
    </r>
    <rPh sb="0" eb="2">
      <t>ケンガイ</t>
    </rPh>
    <phoneticPr fontId="2"/>
  </si>
  <si>
    <t>保険医療機関番号
(10桁)</t>
    <rPh sb="0" eb="2">
      <t>ホケン</t>
    </rPh>
    <rPh sb="2" eb="6">
      <t>イリョウキカン</t>
    </rPh>
    <rPh sb="6" eb="8">
      <t>バンゴウ</t>
    </rPh>
    <rPh sb="12" eb="13">
      <t>ケタ</t>
    </rPh>
    <phoneticPr fontId="2"/>
  </si>
  <si>
    <t>対
応
の
内
容</t>
    <rPh sb="0" eb="1">
      <t>タイ</t>
    </rPh>
    <rPh sb="2" eb="3">
      <t>オウ</t>
    </rPh>
    <rPh sb="6" eb="7">
      <t>ナイ</t>
    </rPh>
    <rPh sb="8" eb="9">
      <t>カタチ</t>
    </rPh>
    <phoneticPr fontId="2"/>
  </si>
  <si>
    <t>対応時期(目処)</t>
    <rPh sb="0" eb="2">
      <t>タイオウ</t>
    </rPh>
    <rPh sb="2" eb="4">
      <t>ジキ</t>
    </rPh>
    <rPh sb="5" eb="7">
      <t>メド</t>
    </rPh>
    <phoneticPr fontId="2"/>
  </si>
  <si>
    <r>
      <rPr>
        <b/>
        <u/>
        <sz val="16"/>
        <color theme="1"/>
        <rFont val="游ゴシック"/>
        <family val="3"/>
        <charset val="128"/>
        <scheme val="minor"/>
      </rPr>
      <t>流行初期期間</t>
    </r>
    <r>
      <rPr>
        <b/>
        <sz val="11"/>
        <color theme="1"/>
        <rFont val="游ゴシック"/>
        <family val="3"/>
        <charset val="128"/>
        <scheme val="minor"/>
      </rPr>
      <t xml:space="preserve">
</t>
    </r>
    <r>
      <rPr>
        <b/>
        <sz val="12"/>
        <color theme="1"/>
        <rFont val="游ゴシック"/>
        <family val="3"/>
        <charset val="128"/>
        <scheme val="minor"/>
      </rPr>
      <t>大臣の公表から3か月程度</t>
    </r>
    <rPh sb="0" eb="2">
      <t>リュウコウ</t>
    </rPh>
    <rPh sb="2" eb="4">
      <t>ショキ</t>
    </rPh>
    <rPh sb="4" eb="6">
      <t>キカン</t>
    </rPh>
    <phoneticPr fontId="2"/>
  </si>
  <si>
    <r>
      <rPr>
        <b/>
        <u/>
        <sz val="16"/>
        <color theme="1"/>
        <rFont val="游ゴシック"/>
        <family val="3"/>
        <charset val="128"/>
        <scheme val="minor"/>
      </rPr>
      <t>流行初期期間経過後</t>
    </r>
    <r>
      <rPr>
        <b/>
        <sz val="11"/>
        <color theme="1"/>
        <rFont val="游ゴシック"/>
        <family val="3"/>
        <charset val="128"/>
        <scheme val="minor"/>
      </rPr>
      <t xml:space="preserve">
</t>
    </r>
    <r>
      <rPr>
        <b/>
        <sz val="12"/>
        <color theme="1"/>
        <rFont val="游ゴシック"/>
        <family val="3"/>
        <charset val="128"/>
        <scheme val="minor"/>
      </rPr>
      <t>大臣の公表から3～6か月程度</t>
    </r>
    <rPh sb="0" eb="9">
      <t>リュウコウショキキカンケイカゴ</t>
    </rPh>
    <phoneticPr fontId="2"/>
  </si>
  <si>
    <r>
      <rPr>
        <b/>
        <sz val="12"/>
        <color theme="8" tint="-0.499984740745262"/>
        <rFont val="游ゴシック"/>
        <family val="3"/>
        <charset val="128"/>
        <scheme val="minor"/>
      </rPr>
      <t>5物資2ヵ月</t>
    </r>
    <r>
      <rPr>
        <sz val="12"/>
        <color theme="8" tint="-0.499984740745262"/>
        <rFont val="游ゴシック"/>
        <family val="3"/>
        <charset val="128"/>
        <scheme val="minor"/>
      </rPr>
      <t>の備蓄を推奨しています。</t>
    </r>
    <rPh sb="1" eb="3">
      <t>ブッシ</t>
    </rPh>
    <rPh sb="5" eb="6">
      <t>ゲツ</t>
    </rPh>
    <rPh sb="7" eb="9">
      <t>ビチク</t>
    </rPh>
    <rPh sb="10" eb="12">
      <t>スイショウ</t>
    </rPh>
    <phoneticPr fontId="2"/>
  </si>
  <si>
    <t>核酸出検査*：抗原検査、外部委託等除く</t>
    <rPh sb="0" eb="2">
      <t>カクサン</t>
    </rPh>
    <rPh sb="2" eb="3">
      <t>シュツ</t>
    </rPh>
    <rPh sb="3" eb="5">
      <t>ケンサ</t>
    </rPh>
    <rPh sb="7" eb="9">
      <t>コウゲン</t>
    </rPh>
    <rPh sb="9" eb="11">
      <t>ケンサ</t>
    </rPh>
    <rPh sb="12" eb="14">
      <t>ガイブ</t>
    </rPh>
    <rPh sb="14" eb="16">
      <t>イタク</t>
    </rPh>
    <rPh sb="16" eb="17">
      <t>トウ</t>
    </rPh>
    <rPh sb="17" eb="18">
      <t>ノゾ</t>
    </rPh>
    <phoneticPr fontId="2"/>
  </si>
  <si>
    <t>※</t>
    <phoneticPr fontId="2"/>
  </si>
  <si>
    <t>医療機関名</t>
    <rPh sb="0" eb="2">
      <t>イリョウ</t>
    </rPh>
    <rPh sb="2" eb="4">
      <t>キカン</t>
    </rPh>
    <rPh sb="4" eb="5">
      <t>メイ</t>
    </rPh>
    <phoneticPr fontId="2"/>
  </si>
  <si>
    <t>郵便番号</t>
    <rPh sb="0" eb="2">
      <t>ユウビン</t>
    </rPh>
    <rPh sb="2" eb="4">
      <t>バンゴウ</t>
    </rPh>
    <phoneticPr fontId="2"/>
  </si>
  <si>
    <t>保険医療機関番号</t>
    <rPh sb="0" eb="2">
      <t>ホケン</t>
    </rPh>
    <rPh sb="2" eb="4">
      <t>イリョウ</t>
    </rPh>
    <rPh sb="4" eb="6">
      <t>キカン</t>
    </rPh>
    <rPh sb="6" eb="8">
      <t>バンゴウ</t>
    </rPh>
    <phoneticPr fontId="2"/>
  </si>
  <si>
    <t>G-MIS　ID</t>
    <phoneticPr fontId="2"/>
  </si>
  <si>
    <t>対応可能人数</t>
    <rPh sb="0" eb="2">
      <t>タイオウ</t>
    </rPh>
    <rPh sb="2" eb="4">
      <t>カノウ</t>
    </rPh>
    <rPh sb="4" eb="6">
      <t>ニンズウ</t>
    </rPh>
    <phoneticPr fontId="2"/>
  </si>
  <si>
    <t>核酸出検査の実施能力</t>
    <rPh sb="0" eb="2">
      <t>カクサン</t>
    </rPh>
    <rPh sb="2" eb="3">
      <t>シュツ</t>
    </rPh>
    <rPh sb="3" eb="5">
      <t>ケンサ</t>
    </rPh>
    <rPh sb="6" eb="8">
      <t>ジッシ</t>
    </rPh>
    <rPh sb="8" eb="10">
      <t>ノウリョク</t>
    </rPh>
    <phoneticPr fontId="2"/>
  </si>
  <si>
    <t>かかりつけ患者以外</t>
    <rPh sb="5" eb="7">
      <t>カンジャ</t>
    </rPh>
    <rPh sb="7" eb="9">
      <t>イガイ</t>
    </rPh>
    <phoneticPr fontId="2"/>
  </si>
  <si>
    <t>小児患者</t>
    <rPh sb="0" eb="2">
      <t>ショウニ</t>
    </rPh>
    <rPh sb="2" eb="4">
      <t>カンジャ</t>
    </rPh>
    <phoneticPr fontId="2"/>
  </si>
  <si>
    <t>高齢者施設等への提供</t>
    <rPh sb="0" eb="3">
      <t>コウレイシャ</t>
    </rPh>
    <rPh sb="3" eb="5">
      <t>シセツ</t>
    </rPh>
    <rPh sb="5" eb="6">
      <t>トウ</t>
    </rPh>
    <rPh sb="8" eb="10">
      <t>テイキョウ</t>
    </rPh>
    <phoneticPr fontId="2"/>
  </si>
  <si>
    <t>③医療人材派遣</t>
    <rPh sb="1" eb="3">
      <t>イリョウ</t>
    </rPh>
    <rPh sb="3" eb="5">
      <t>ジンザイ</t>
    </rPh>
    <rPh sb="5" eb="7">
      <t>ハケン</t>
    </rPh>
    <phoneticPr fontId="2"/>
  </si>
  <si>
    <t>流行初期</t>
    <rPh sb="0" eb="2">
      <t>リュウコウ</t>
    </rPh>
    <rPh sb="2" eb="4">
      <t>ショキ</t>
    </rPh>
    <phoneticPr fontId="2"/>
  </si>
  <si>
    <t>流行初期期間経過後</t>
    <rPh sb="0" eb="2">
      <t>リュウコウ</t>
    </rPh>
    <rPh sb="2" eb="4">
      <t>ショキ</t>
    </rPh>
    <rPh sb="4" eb="6">
      <t>キカン</t>
    </rPh>
    <rPh sb="6" eb="9">
      <t>ケイカゴ</t>
    </rPh>
    <phoneticPr fontId="2"/>
  </si>
  <si>
    <t>電話又はオンラインによる診療</t>
    <phoneticPr fontId="2"/>
  </si>
  <si>
    <t>往診</t>
    <rPh sb="0" eb="2">
      <t>オウシン</t>
    </rPh>
    <phoneticPr fontId="2"/>
  </si>
  <si>
    <t>健康観察</t>
    <rPh sb="0" eb="2">
      <t>ケンコウ</t>
    </rPh>
    <rPh sb="2" eb="4">
      <t>カンサツ</t>
    </rPh>
    <phoneticPr fontId="2"/>
  </si>
  <si>
    <t>　</t>
    <phoneticPr fontId="2"/>
  </si>
  <si>
    <t>災害支援ナース</t>
    <rPh sb="0" eb="2">
      <t>サイガイ</t>
    </rPh>
    <rPh sb="2" eb="4">
      <t>シエン</t>
    </rPh>
    <phoneticPr fontId="2"/>
  </si>
  <si>
    <t>看護師</t>
    <rPh sb="0" eb="3">
      <t>カンゴシ</t>
    </rPh>
    <phoneticPr fontId="2"/>
  </si>
  <si>
    <t>感染症医療担当従事者</t>
    <phoneticPr fontId="2"/>
  </si>
  <si>
    <t>医師</t>
    <rPh sb="0" eb="2">
      <t>イシ</t>
    </rPh>
    <phoneticPr fontId="2"/>
  </si>
  <si>
    <t>その他</t>
    <rPh sb="2" eb="3">
      <t>タ</t>
    </rPh>
    <phoneticPr fontId="2"/>
  </si>
  <si>
    <t>感染法予防等業務関連者</t>
    <phoneticPr fontId="2"/>
  </si>
  <si>
    <t>④個人防護具の備蓄</t>
    <rPh sb="1" eb="3">
      <t>コジン</t>
    </rPh>
    <rPh sb="3" eb="5">
      <t>ボウゴ</t>
    </rPh>
    <rPh sb="5" eb="6">
      <t>グ</t>
    </rPh>
    <rPh sb="7" eb="9">
      <t>ビチク</t>
    </rPh>
    <phoneticPr fontId="2"/>
  </si>
  <si>
    <t>サージカルマスク</t>
    <phoneticPr fontId="2"/>
  </si>
  <si>
    <t>備蓄量</t>
    <rPh sb="0" eb="3">
      <t>ビチクリョウ</t>
    </rPh>
    <phoneticPr fontId="2"/>
  </si>
  <si>
    <t>月数</t>
    <rPh sb="0" eb="2">
      <t>ツキスウ</t>
    </rPh>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</si>
  <si>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</si>
  <si>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</si>
  <si>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</si>
  <si>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</si>
  <si>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番号</t>
    <rPh sb="0" eb="2">
      <t>バンゴウ</t>
    </rPh>
    <phoneticPr fontId="2"/>
  </si>
  <si>
    <t>入力チェック</t>
    <rPh sb="0" eb="2">
      <t>ニュウリョク</t>
    </rPh>
    <phoneticPr fontId="2"/>
  </si>
  <si>
    <t>該当有無</t>
    <rPh sb="0" eb="2">
      <t>ガイトウ</t>
    </rPh>
    <rPh sb="2" eb="4">
      <t>ウム</t>
    </rPh>
    <phoneticPr fontId="2"/>
  </si>
  <si>
    <t>該当有</t>
    <rPh sb="0" eb="2">
      <t>ガイトウ</t>
    </rPh>
    <rPh sb="2" eb="3">
      <t>アリ</t>
    </rPh>
    <phoneticPr fontId="2"/>
  </si>
  <si>
    <t>該当無</t>
    <rPh sb="0" eb="2">
      <t>ガイトウ</t>
    </rPh>
    <rPh sb="2" eb="3">
      <t>ナ</t>
    </rPh>
    <phoneticPr fontId="2"/>
  </si>
  <si>
    <t>該当有</t>
    <rPh sb="0" eb="2">
      <t>ガイトウ</t>
    </rPh>
    <rPh sb="2" eb="3">
      <t>アリ</t>
    </rPh>
    <phoneticPr fontId="2"/>
  </si>
  <si>
    <t>看護師(県外派遣)</t>
    <rPh sb="0" eb="3">
      <t>カンゴシ</t>
    </rPh>
    <rPh sb="4" eb="6">
      <t>ケンガイ</t>
    </rPh>
    <rPh sb="6" eb="8">
      <t>ハケン</t>
    </rPh>
    <phoneticPr fontId="2"/>
  </si>
  <si>
    <t>医師(県外派遣)</t>
    <rPh sb="0" eb="2">
      <t>イシ</t>
    </rPh>
    <rPh sb="3" eb="5">
      <t>ケンガイ</t>
    </rPh>
    <rPh sb="5" eb="7">
      <t>ハケン</t>
    </rPh>
    <phoneticPr fontId="2"/>
  </si>
  <si>
    <t>その他(県外派遣)</t>
    <rPh sb="2" eb="3">
      <t>タ</t>
    </rPh>
    <rPh sb="4" eb="6">
      <t>ケンガイ</t>
    </rPh>
    <rPh sb="6" eb="8">
      <t>ハケン</t>
    </rPh>
    <phoneticPr fontId="2"/>
  </si>
  <si>
    <t>②発熱外来</t>
    <rPh sb="1" eb="5">
      <t>ハツネツガイライ</t>
    </rPh>
    <phoneticPr fontId="2"/>
  </si>
  <si>
    <t>①病床確保</t>
    <rPh sb="1" eb="3">
      <t>ビョウショウ</t>
    </rPh>
    <rPh sb="3" eb="5">
      <t>カクホ</t>
    </rPh>
    <phoneticPr fontId="2"/>
  </si>
  <si>
    <t>流行初期期間</t>
    <rPh sb="0" eb="2">
      <t>リュウコウ</t>
    </rPh>
    <rPh sb="2" eb="4">
      <t>ショキ</t>
    </rPh>
    <rPh sb="4" eb="6">
      <t>キカン</t>
    </rPh>
    <phoneticPr fontId="2"/>
  </si>
  <si>
    <t>流行初期期間経過後</t>
    <rPh sb="0" eb="9">
      <t>リュウコウショキキカンケイカゴ</t>
    </rPh>
    <phoneticPr fontId="2"/>
  </si>
  <si>
    <t>重症患者用病床</t>
    <rPh sb="0" eb="2">
      <t>ジュウショウ</t>
    </rPh>
    <rPh sb="2" eb="5">
      <t>カンジャヨウ</t>
    </rPh>
    <rPh sb="5" eb="7">
      <t>ビョウショウ</t>
    </rPh>
    <phoneticPr fontId="2"/>
  </si>
  <si>
    <t>精神疾患患者対応</t>
    <rPh sb="0" eb="2">
      <t>セイシン</t>
    </rPh>
    <rPh sb="2" eb="4">
      <t>シッカン</t>
    </rPh>
    <rPh sb="4" eb="6">
      <t>カンジャ</t>
    </rPh>
    <rPh sb="6" eb="8">
      <t>タイオウ</t>
    </rPh>
    <phoneticPr fontId="2"/>
  </si>
  <si>
    <t>妊産婦患者対応</t>
    <rPh sb="0" eb="3">
      <t>ニンサンプ</t>
    </rPh>
    <rPh sb="3" eb="5">
      <t>カンジャ</t>
    </rPh>
    <rPh sb="5" eb="7">
      <t>タイオウ</t>
    </rPh>
    <phoneticPr fontId="2"/>
  </si>
  <si>
    <t>小児患者対応</t>
    <rPh sb="0" eb="2">
      <t>ショウニ</t>
    </rPh>
    <rPh sb="2" eb="4">
      <t>カンジャ</t>
    </rPh>
    <rPh sb="4" eb="6">
      <t>タイオウ</t>
    </rPh>
    <phoneticPr fontId="2"/>
  </si>
  <si>
    <t>透析患者対応</t>
    <rPh sb="0" eb="2">
      <t>トウセキ</t>
    </rPh>
    <rPh sb="2" eb="4">
      <t>カンジャ</t>
    </rPh>
    <rPh sb="4" eb="6">
      <t>タイオウ</t>
    </rPh>
    <phoneticPr fontId="2"/>
  </si>
  <si>
    <t>中等症以下</t>
    <rPh sb="0" eb="3">
      <t>チュウトウショウ</t>
    </rPh>
    <rPh sb="3" eb="5">
      <t>イカ</t>
    </rPh>
    <phoneticPr fontId="2"/>
  </si>
  <si>
    <t>即応化の期間</t>
    <rPh sb="0" eb="3">
      <t>ソクオウカ</t>
    </rPh>
    <rPh sb="4" eb="6">
      <t>キカン</t>
    </rPh>
    <phoneticPr fontId="2"/>
  </si>
  <si>
    <t>対
応
の
内
容</t>
    <rPh sb="0" eb="1">
      <t>タイ</t>
    </rPh>
    <rPh sb="2" eb="3">
      <t>オウ</t>
    </rPh>
    <rPh sb="6" eb="7">
      <t>ナイ</t>
    </rPh>
    <rPh sb="8" eb="9">
      <t>カタチ</t>
    </rPh>
    <phoneticPr fontId="2"/>
  </si>
  <si>
    <t>床</t>
    <rPh sb="0" eb="1">
      <t>ユカ</t>
    </rPh>
    <phoneticPr fontId="2"/>
  </si>
  <si>
    <t>床</t>
    <rPh sb="0" eb="1">
      <t>ショウ</t>
    </rPh>
    <phoneticPr fontId="2"/>
  </si>
  <si>
    <t>甲からの要請後速やかに(１週間以内を目途に)即応化すること。</t>
    <phoneticPr fontId="2"/>
  </si>
  <si>
    <t>甲からの要請後速やかに（10日以内を目途に）即応化すること。</t>
    <phoneticPr fontId="2"/>
  </si>
  <si>
    <t>③自宅療養者等への医療の提供及び健康観察</t>
    <rPh sb="1" eb="6">
      <t>ジタクリョウヨウシャ</t>
    </rPh>
    <rPh sb="6" eb="7">
      <t>トウ</t>
    </rPh>
    <rPh sb="9" eb="11">
      <t>イリョウ</t>
    </rPh>
    <rPh sb="12" eb="14">
      <t>テイキョウ</t>
    </rPh>
    <rPh sb="14" eb="15">
      <t>オヨ</t>
    </rPh>
    <rPh sb="16" eb="20">
      <t>ケンコウカンサツ</t>
    </rPh>
    <phoneticPr fontId="2"/>
  </si>
  <si>
    <t>④後方支援</t>
    <rPh sb="1" eb="3">
      <t>コウホウ</t>
    </rPh>
    <rPh sb="3" eb="5">
      <t>シエン</t>
    </rPh>
    <phoneticPr fontId="2"/>
  </si>
  <si>
    <t>流行初期期間</t>
    <rPh sb="0" eb="2">
      <t>リュウコウ</t>
    </rPh>
    <rPh sb="2" eb="4">
      <t>ショキ</t>
    </rPh>
    <rPh sb="4" eb="6">
      <t>キカン</t>
    </rPh>
    <phoneticPr fontId="2"/>
  </si>
  <si>
    <t>一般患者の受入可否</t>
    <rPh sb="0" eb="2">
      <t>イッパン</t>
    </rPh>
    <rPh sb="2" eb="4">
      <t>カンジャ</t>
    </rPh>
    <rPh sb="5" eb="7">
      <t>ウケイレ</t>
    </rPh>
    <rPh sb="7" eb="9">
      <t>カヒ</t>
    </rPh>
    <phoneticPr fontId="2"/>
  </si>
  <si>
    <t>流行初期期間経過後</t>
    <rPh sb="0" eb="2">
      <t>リュウコウ</t>
    </rPh>
    <rPh sb="2" eb="4">
      <t>ショキ</t>
    </rPh>
    <rPh sb="4" eb="6">
      <t>キカン</t>
    </rPh>
    <rPh sb="6" eb="9">
      <t>ケイカゴ</t>
    </rPh>
    <phoneticPr fontId="2"/>
  </si>
  <si>
    <t>回復患者の転院受入可否</t>
    <rPh sb="0" eb="2">
      <t>カイフク</t>
    </rPh>
    <rPh sb="2" eb="4">
      <t>カンジャ</t>
    </rPh>
    <rPh sb="5" eb="7">
      <t>テンイン</t>
    </rPh>
    <rPh sb="7" eb="9">
      <t>ウケイレ</t>
    </rPh>
    <rPh sb="9" eb="11">
      <t>カヒ</t>
    </rPh>
    <phoneticPr fontId="2"/>
  </si>
  <si>
    <t>⑤医療人材派遣</t>
    <rPh sb="1" eb="5">
      <t>イリョウジンザイ</t>
    </rPh>
    <rPh sb="5" eb="7">
      <t>ハケン</t>
    </rPh>
    <phoneticPr fontId="2"/>
  </si>
  <si>
    <t>⑥個人防護具の備蓄　(任意項目)</t>
    <rPh sb="1" eb="3">
      <t>コジン</t>
    </rPh>
    <rPh sb="3" eb="5">
      <t>ボウゴ</t>
    </rPh>
    <rPh sb="5" eb="6">
      <t>グ</t>
    </rPh>
    <rPh sb="7" eb="9">
      <t>ビチク</t>
    </rPh>
    <rPh sb="11" eb="15">
      <t>ニンイコウモク</t>
    </rPh>
    <phoneticPr fontId="2"/>
  </si>
  <si>
    <t>※</t>
  </si>
  <si>
    <t>※</t>
    <phoneticPr fontId="2"/>
  </si>
  <si>
    <t>改正感染症法に基づく医療措置協定の申出書　病院Ver</t>
    <rPh sb="0" eb="2">
      <t>カイセイ</t>
    </rPh>
    <rPh sb="2" eb="6">
      <t>カンセンショウホウ</t>
    </rPh>
    <rPh sb="7" eb="8">
      <t>モト</t>
    </rPh>
    <rPh sb="10" eb="16">
      <t>イリョウソチキョウテイ</t>
    </rPh>
    <rPh sb="17" eb="18">
      <t>モウ</t>
    </rPh>
    <rPh sb="18" eb="19">
      <t>デ</t>
    </rPh>
    <rPh sb="19" eb="20">
      <t>ショ</t>
    </rPh>
    <rPh sb="21" eb="23">
      <t>ビョウイン</t>
    </rPh>
    <phoneticPr fontId="2"/>
  </si>
  <si>
    <r>
      <t>災害支援ナースの協定を締結している場合は、</t>
    </r>
    <r>
      <rPr>
        <b/>
        <sz val="14"/>
        <color theme="8" tint="-0.499984740745262"/>
        <rFont val="游ゴシック"/>
        <family val="3"/>
        <charset val="128"/>
        <scheme val="minor"/>
      </rPr>
      <t>本協定の締結も必須</t>
    </r>
    <r>
      <rPr>
        <sz val="14"/>
        <color theme="8" tint="-0.499984740745262"/>
        <rFont val="游ゴシック"/>
        <family val="3"/>
        <charset val="128"/>
        <scheme val="minor"/>
      </rPr>
      <t>となります。</t>
    </r>
    <rPh sb="0" eb="2">
      <t>サイガイ</t>
    </rPh>
    <rPh sb="2" eb="4">
      <t>シエン</t>
    </rPh>
    <rPh sb="8" eb="10">
      <t>キョウテイ</t>
    </rPh>
    <rPh sb="11" eb="13">
      <t>テイケツ</t>
    </rPh>
    <rPh sb="17" eb="19">
      <t>バアイ</t>
    </rPh>
    <rPh sb="21" eb="24">
      <t>ホンキョウテイ</t>
    </rPh>
    <rPh sb="25" eb="27">
      <t>テイケツ</t>
    </rPh>
    <rPh sb="28" eb="30">
      <t>ヒッス</t>
    </rPh>
    <phoneticPr fontId="2"/>
  </si>
  <si>
    <r>
      <rPr>
        <b/>
        <sz val="14"/>
        <color theme="8" tint="-0.499984740745262"/>
        <rFont val="游ゴシック"/>
        <family val="3"/>
        <charset val="128"/>
        <scheme val="minor"/>
      </rPr>
      <t>流行初期医療確保措置の対象</t>
    </r>
    <r>
      <rPr>
        <sz val="14"/>
        <color theme="8" tint="-0.499984740745262"/>
        <rFont val="游ゴシック"/>
        <family val="3"/>
        <charset val="128"/>
        <scheme val="minor"/>
      </rPr>
      <t>となる医療機関は、</t>
    </r>
    <r>
      <rPr>
        <b/>
        <sz val="14"/>
        <color theme="8" tint="-0.499984740745262"/>
        <rFont val="游ゴシック"/>
        <family val="3"/>
        <charset val="128"/>
        <scheme val="minor"/>
      </rPr>
      <t>かかりつけ患者以外</t>
    </r>
    <r>
      <rPr>
        <sz val="14"/>
        <color theme="8" tint="-0.499984740745262"/>
        <rFont val="游ゴシック"/>
        <family val="3"/>
        <charset val="128"/>
        <scheme val="minor"/>
      </rPr>
      <t>も含めた対応を行っていただくことが前提です。</t>
    </r>
    <phoneticPr fontId="2"/>
  </si>
  <si>
    <t>②発熱外来</t>
    <rPh sb="1" eb="3">
      <t>ハツネツ</t>
    </rPh>
    <rPh sb="3" eb="5">
      <t>ガイライ</t>
    </rPh>
    <phoneticPr fontId="2"/>
  </si>
  <si>
    <t>①病床</t>
    <rPh sb="1" eb="3">
      <t>ビョウショウ</t>
    </rPh>
    <phoneticPr fontId="2"/>
  </si>
  <si>
    <t>該当有無</t>
    <rPh sb="0" eb="2">
      <t>ガイトウ</t>
    </rPh>
    <rPh sb="2" eb="4">
      <t>ウム</t>
    </rPh>
    <phoneticPr fontId="2"/>
  </si>
  <si>
    <t>該当有</t>
    <rPh sb="0" eb="2">
      <t>ガイトウ</t>
    </rPh>
    <rPh sb="2" eb="3">
      <t>アリ</t>
    </rPh>
    <phoneticPr fontId="2"/>
  </si>
  <si>
    <t>該当無</t>
    <rPh sb="0" eb="2">
      <t>ガイトウ</t>
    </rPh>
    <rPh sb="2" eb="3">
      <t>ナ</t>
    </rPh>
    <phoneticPr fontId="2"/>
  </si>
  <si>
    <t>流行初期</t>
    <rPh sb="0" eb="2">
      <t>リュウコウ</t>
    </rPh>
    <rPh sb="2" eb="4">
      <t>ショキ</t>
    </rPh>
    <phoneticPr fontId="2"/>
  </si>
  <si>
    <t>重症者病床</t>
    <rPh sb="0" eb="3">
      <t>ジュウショウシャ</t>
    </rPh>
    <rPh sb="3" eb="5">
      <t>ビョウショウ</t>
    </rPh>
    <phoneticPr fontId="2"/>
  </si>
  <si>
    <t>重症-精神疾患</t>
    <rPh sb="0" eb="2">
      <t>ジュウショウ</t>
    </rPh>
    <rPh sb="3" eb="5">
      <t>セイシン</t>
    </rPh>
    <rPh sb="5" eb="7">
      <t>シッカン</t>
    </rPh>
    <phoneticPr fontId="2"/>
  </si>
  <si>
    <t>重症-妊産婦患者</t>
    <rPh sb="0" eb="2">
      <t>ジュウショウ</t>
    </rPh>
    <rPh sb="3" eb="6">
      <t>ニンサンプ</t>
    </rPh>
    <rPh sb="6" eb="8">
      <t>カンジャ</t>
    </rPh>
    <phoneticPr fontId="2"/>
  </si>
  <si>
    <t>重症-小児患者</t>
    <rPh sb="0" eb="2">
      <t>ジュウショウ</t>
    </rPh>
    <rPh sb="3" eb="5">
      <t>ショウニ</t>
    </rPh>
    <rPh sb="5" eb="7">
      <t>カンジャ</t>
    </rPh>
    <phoneticPr fontId="2"/>
  </si>
  <si>
    <t>重症ー透析患者</t>
    <rPh sb="0" eb="2">
      <t>ジュウショウ</t>
    </rPh>
    <rPh sb="3" eb="5">
      <t>トウセキ</t>
    </rPh>
    <rPh sb="5" eb="7">
      <t>カンジャ</t>
    </rPh>
    <phoneticPr fontId="2"/>
  </si>
  <si>
    <t>中等症ー精神疾患</t>
    <rPh sb="0" eb="3">
      <t>チュウトウショウ</t>
    </rPh>
    <rPh sb="4" eb="6">
      <t>セイシン</t>
    </rPh>
    <rPh sb="6" eb="8">
      <t>シッカン</t>
    </rPh>
    <phoneticPr fontId="2"/>
  </si>
  <si>
    <t>中等症ー妊産婦患者</t>
    <rPh sb="0" eb="3">
      <t>チュウトウショウ</t>
    </rPh>
    <rPh sb="4" eb="7">
      <t>ニンサンプ</t>
    </rPh>
    <rPh sb="7" eb="9">
      <t>カンジャ</t>
    </rPh>
    <phoneticPr fontId="2"/>
  </si>
  <si>
    <t>中等症ー透析患者</t>
    <rPh sb="0" eb="3">
      <t>チュウトウショウ</t>
    </rPh>
    <rPh sb="4" eb="6">
      <t>トウセキ</t>
    </rPh>
    <rPh sb="6" eb="8">
      <t>カンジャ</t>
    </rPh>
    <phoneticPr fontId="2"/>
  </si>
  <si>
    <t>中等症ー小児患者</t>
    <rPh sb="0" eb="3">
      <t>チュウトウショウ</t>
    </rPh>
    <rPh sb="4" eb="6">
      <t>ショウニ</t>
    </rPh>
    <rPh sb="6" eb="8">
      <t>カンジャ</t>
    </rPh>
    <phoneticPr fontId="2"/>
  </si>
  <si>
    <t>③自宅療養者等への医療の提供及び健康観察</t>
    <rPh sb="1" eb="3">
      <t>ジタク</t>
    </rPh>
    <rPh sb="3" eb="6">
      <t>リョウヨウシャ</t>
    </rPh>
    <rPh sb="6" eb="7">
      <t>トウ</t>
    </rPh>
    <rPh sb="9" eb="11">
      <t>イリョウ</t>
    </rPh>
    <rPh sb="12" eb="14">
      <t>テイキョウ</t>
    </rPh>
    <rPh sb="14" eb="15">
      <t>オヨ</t>
    </rPh>
    <rPh sb="16" eb="18">
      <t>ケンコウ</t>
    </rPh>
    <rPh sb="18" eb="20">
      <t>カンサツ</t>
    </rPh>
    <phoneticPr fontId="2"/>
  </si>
  <si>
    <t>④後方支援</t>
    <rPh sb="1" eb="3">
      <t>コウホウ</t>
    </rPh>
    <rPh sb="3" eb="5">
      <t>シエン</t>
    </rPh>
    <phoneticPr fontId="2"/>
  </si>
  <si>
    <t>流行初期期間経過後</t>
    <rPh sb="0" eb="9">
      <t>リュウコウショキキカンケイカゴ</t>
    </rPh>
    <phoneticPr fontId="2"/>
  </si>
  <si>
    <t>一般患者</t>
    <rPh sb="0" eb="2">
      <t>イッパン</t>
    </rPh>
    <rPh sb="2" eb="4">
      <t>カンジャ</t>
    </rPh>
    <phoneticPr fontId="2"/>
  </si>
  <si>
    <t>回復患者</t>
    <rPh sb="0" eb="2">
      <t>カイフク</t>
    </rPh>
    <rPh sb="2" eb="4">
      <t>カンジャ</t>
    </rPh>
    <phoneticPr fontId="2"/>
  </si>
  <si>
    <t>備蓄量</t>
    <rPh sb="0" eb="2">
      <t>ビチク</t>
    </rPh>
    <rPh sb="2" eb="3">
      <t>リョウ</t>
    </rPh>
    <phoneticPr fontId="2"/>
  </si>
  <si>
    <t>1ヶ月あたりの使用見込み</t>
    <rPh sb="2" eb="3">
      <t>ゲツ</t>
    </rPh>
    <rPh sb="7" eb="9">
      <t>シヨウ</t>
    </rPh>
    <rPh sb="9" eb="11">
      <t>ミコ</t>
    </rPh>
    <phoneticPr fontId="2"/>
  </si>
  <si>
    <t>枚</t>
  </si>
  <si>
    <t>ヶ月分</t>
    <rPh sb="1" eb="2">
      <t>ゲツ</t>
    </rPh>
    <rPh sb="2" eb="3">
      <t>ブン</t>
    </rPh>
    <phoneticPr fontId="2"/>
  </si>
  <si>
    <t>月数(自動計算)</t>
    <rPh sb="0" eb="2">
      <t>ツキスウ</t>
    </rPh>
    <rPh sb="3" eb="5">
      <t>ジドウ</t>
    </rPh>
    <rPh sb="5" eb="7">
      <t>ケイサン</t>
    </rPh>
    <phoneticPr fontId="2"/>
  </si>
  <si>
    <t>使用量</t>
    <rPh sb="0" eb="3">
      <t>シヨウリョウ</t>
    </rPh>
    <phoneticPr fontId="2"/>
  </si>
  <si>
    <t>備蓄</t>
    <rPh sb="0" eb="2">
      <t>ビチク</t>
    </rPh>
    <phoneticPr fontId="2"/>
  </si>
  <si>
    <t>月数</t>
    <rPh sb="0" eb="2">
      <t>ツキスウ</t>
    </rPh>
    <phoneticPr fontId="2"/>
  </si>
  <si>
    <t>使用量</t>
    <rPh sb="0" eb="3">
      <t>シヨウリョウ</t>
    </rPh>
    <phoneticPr fontId="2"/>
  </si>
  <si>
    <r>
      <rPr>
        <b/>
        <sz val="14"/>
        <color theme="1"/>
        <rFont val="游ゴシック"/>
        <family val="3"/>
        <charset val="128"/>
        <scheme val="minor"/>
      </rPr>
      <t>黄色着色のセル全て</t>
    </r>
    <r>
      <rPr>
        <sz val="14"/>
        <color theme="1"/>
        <rFont val="游ゴシック"/>
        <family val="3"/>
        <charset val="128"/>
        <scheme val="minor"/>
      </rPr>
      <t>にご</t>
    </r>
    <r>
      <rPr>
        <b/>
        <sz val="14"/>
        <color theme="1"/>
        <rFont val="游ゴシック"/>
        <family val="3"/>
        <charset val="128"/>
        <scheme val="minor"/>
      </rPr>
      <t>入力</t>
    </r>
    <r>
      <rPr>
        <sz val="14"/>
        <color theme="1"/>
        <rFont val="游ゴシック"/>
        <family val="3"/>
        <charset val="128"/>
        <scheme val="minor"/>
      </rPr>
      <t>をお願いいたします。(入力いただくとセルの着色はなくなります。)
入力が不完全な場合、</t>
    </r>
    <r>
      <rPr>
        <b/>
        <sz val="14"/>
        <color theme="1"/>
        <rFont val="游ゴシック"/>
        <family val="3"/>
        <charset val="128"/>
        <scheme val="minor"/>
      </rPr>
      <t>申出を受け付けできません</t>
    </r>
    <r>
      <rPr>
        <sz val="14"/>
        <color theme="1"/>
        <rFont val="游ゴシック"/>
        <family val="3"/>
        <charset val="128"/>
        <scheme val="minor"/>
      </rPr>
      <t>のでご了承ください。
①～⑥において、</t>
    </r>
    <r>
      <rPr>
        <b/>
        <sz val="14"/>
        <color theme="1"/>
        <rFont val="游ゴシック"/>
        <family val="3"/>
        <charset val="128"/>
        <scheme val="minor"/>
      </rPr>
      <t>対応不可の場合</t>
    </r>
    <r>
      <rPr>
        <sz val="14"/>
        <color theme="1"/>
        <rFont val="游ゴシック"/>
        <family val="3"/>
        <charset val="128"/>
        <scheme val="minor"/>
      </rPr>
      <t>、</t>
    </r>
    <r>
      <rPr>
        <b/>
        <sz val="14"/>
        <color theme="1"/>
        <rFont val="游ゴシック"/>
        <family val="3"/>
        <charset val="128"/>
        <scheme val="minor"/>
      </rPr>
      <t>「0」</t>
    </r>
    <r>
      <rPr>
        <sz val="14"/>
        <color theme="1"/>
        <rFont val="游ゴシック"/>
        <family val="3"/>
        <charset val="128"/>
        <scheme val="minor"/>
      </rPr>
      <t>又は</t>
    </r>
    <r>
      <rPr>
        <b/>
        <sz val="14"/>
        <color theme="1"/>
        <rFont val="游ゴシック"/>
        <family val="3"/>
        <charset val="128"/>
        <scheme val="minor"/>
      </rPr>
      <t>「不可」</t>
    </r>
    <r>
      <rPr>
        <sz val="14"/>
        <color theme="1"/>
        <rFont val="游ゴシック"/>
        <family val="3"/>
        <charset val="128"/>
        <scheme val="minor"/>
      </rPr>
      <t>でご回答ください。</t>
    </r>
    <rPh sb="0" eb="2">
      <t>キイロ</t>
    </rPh>
    <rPh sb="2" eb="4">
      <t>チャクショク</t>
    </rPh>
    <rPh sb="7" eb="8">
      <t>スベ</t>
    </rPh>
    <rPh sb="11" eb="13">
      <t>ニュウリョク</t>
    </rPh>
    <rPh sb="15" eb="16">
      <t>ネガ</t>
    </rPh>
    <rPh sb="24" eb="26">
      <t>ニュウリョク</t>
    </rPh>
    <rPh sb="34" eb="36">
      <t>チャクショク</t>
    </rPh>
    <rPh sb="46" eb="48">
      <t>ニュウリョク</t>
    </rPh>
    <rPh sb="49" eb="52">
      <t>フカンゼン</t>
    </rPh>
    <rPh sb="53" eb="55">
      <t>バアイ</t>
    </rPh>
    <rPh sb="56" eb="58">
      <t>モウシデ</t>
    </rPh>
    <rPh sb="59" eb="60">
      <t>ウ</t>
    </rPh>
    <rPh sb="61" eb="62">
      <t>ツ</t>
    </rPh>
    <rPh sb="71" eb="73">
      <t>リョウショウ</t>
    </rPh>
    <rPh sb="87" eb="89">
      <t>タイオウ</t>
    </rPh>
    <rPh sb="89" eb="91">
      <t>フカ</t>
    </rPh>
    <rPh sb="92" eb="94">
      <t>バアイ</t>
    </rPh>
    <rPh sb="98" eb="99">
      <t>マタ</t>
    </rPh>
    <rPh sb="101" eb="103">
      <t>フカ</t>
    </rPh>
    <rPh sb="106" eb="108">
      <t>カイトウ</t>
    </rPh>
    <phoneticPr fontId="2"/>
  </si>
  <si>
    <t>電話番号</t>
    <rPh sb="0" eb="2">
      <t>デンワ</t>
    </rPh>
    <rPh sb="2" eb="4">
      <t>バンゴウ</t>
    </rPh>
    <phoneticPr fontId="2"/>
  </si>
  <si>
    <t>メールアドレス</t>
    <phoneticPr fontId="2"/>
  </si>
  <si>
    <t>担当者名</t>
    <rPh sb="0" eb="3">
      <t>タントウシャ</t>
    </rPh>
    <rPh sb="3" eb="4">
      <t>メイ</t>
    </rPh>
    <phoneticPr fontId="2"/>
  </si>
  <si>
    <t>かかりつけ患者以外への対応</t>
    <phoneticPr fontId="2"/>
  </si>
  <si>
    <r>
      <t>核酸検出検査</t>
    </r>
    <r>
      <rPr>
        <b/>
        <sz val="12"/>
        <color rgb="FFC00000"/>
        <rFont val="游ゴシック"/>
        <family val="3"/>
        <charset val="128"/>
        <scheme val="minor"/>
      </rPr>
      <t>*</t>
    </r>
    <r>
      <rPr>
        <b/>
        <sz val="12"/>
        <color theme="1"/>
        <rFont val="游ゴシック"/>
        <family val="3"/>
        <charset val="128"/>
        <scheme val="minor"/>
      </rPr>
      <t>の実施能力</t>
    </r>
    <rPh sb="0" eb="2">
      <t>カクサン</t>
    </rPh>
    <rPh sb="2" eb="4">
      <t>ケンシュツ</t>
    </rPh>
    <rPh sb="4" eb="6">
      <t>ケンサ</t>
    </rPh>
    <rPh sb="8" eb="10">
      <t>ジッシ</t>
    </rPh>
    <rPh sb="10" eb="12">
      <t>ノウリョク</t>
    </rPh>
    <phoneticPr fontId="2"/>
  </si>
  <si>
    <r>
      <rPr>
        <b/>
        <sz val="14"/>
        <color theme="8" tint="-0.499984740745262"/>
        <rFont val="游ゴシック"/>
        <family val="3"/>
        <charset val="128"/>
        <scheme val="minor"/>
      </rPr>
      <t>流行初期医療確保措置の対象</t>
    </r>
    <r>
      <rPr>
        <sz val="14"/>
        <color theme="8" tint="-0.499984740745262"/>
        <rFont val="游ゴシック"/>
        <family val="3"/>
        <charset val="128"/>
        <scheme val="minor"/>
      </rPr>
      <t>となる医療機関は、</t>
    </r>
    <r>
      <rPr>
        <b/>
        <sz val="14"/>
        <color theme="8" tint="-0.499984740745262"/>
        <rFont val="游ゴシック"/>
        <family val="3"/>
        <charset val="128"/>
        <scheme val="minor"/>
      </rPr>
      <t>かかりつけ患者以外も含めた対応</t>
    </r>
    <r>
      <rPr>
        <sz val="14"/>
        <color theme="8" tint="-0.499984740745262"/>
        <rFont val="游ゴシック"/>
        <family val="3"/>
        <charset val="128"/>
        <scheme val="minor"/>
      </rPr>
      <t>を行っていただくことが前提です。
なお、発熱外来は、自院での核酸検出検査の対応可否に関わらず、</t>
    </r>
    <r>
      <rPr>
        <b/>
        <sz val="14"/>
        <color theme="8" tint="-0.499984740745262"/>
        <rFont val="游ゴシック"/>
        <family val="3"/>
        <charset val="128"/>
        <scheme val="minor"/>
      </rPr>
      <t>外部委託等で対応いただける場合は、協定締結可能</t>
    </r>
    <r>
      <rPr>
        <sz val="14"/>
        <color theme="8" tint="-0.499984740745262"/>
        <rFont val="游ゴシック"/>
        <family val="3"/>
        <charset val="128"/>
        <scheme val="minor"/>
      </rPr>
      <t>です。</t>
    </r>
    <rPh sb="57" eb="59">
      <t>ハツネツ</t>
    </rPh>
    <rPh sb="59" eb="61">
      <t>ガイライ</t>
    </rPh>
    <rPh sb="63" eb="65">
      <t>ジイン</t>
    </rPh>
    <rPh sb="67" eb="69">
      <t>カクサン</t>
    </rPh>
    <rPh sb="69" eb="71">
      <t>ケンシュツ</t>
    </rPh>
    <rPh sb="71" eb="73">
      <t>ケンサ</t>
    </rPh>
    <rPh sb="74" eb="76">
      <t>タイオウ</t>
    </rPh>
    <rPh sb="76" eb="78">
      <t>カヒ</t>
    </rPh>
    <rPh sb="79" eb="80">
      <t>カカ</t>
    </rPh>
    <rPh sb="84" eb="86">
      <t>ガイブ</t>
    </rPh>
    <rPh sb="86" eb="88">
      <t>イタク</t>
    </rPh>
    <rPh sb="88" eb="89">
      <t>トウ</t>
    </rPh>
    <rPh sb="90" eb="92">
      <t>タイオウ</t>
    </rPh>
    <rPh sb="97" eb="99">
      <t>バアイ</t>
    </rPh>
    <rPh sb="101" eb="103">
      <t>キョウテイ</t>
    </rPh>
    <rPh sb="103" eb="105">
      <t>テイケツ</t>
    </rPh>
    <rPh sb="105" eb="107">
      <t>カノウ</t>
    </rPh>
    <phoneticPr fontId="2"/>
  </si>
  <si>
    <r>
      <t xml:space="preserve">電話番号
</t>
    </r>
    <r>
      <rPr>
        <b/>
        <sz val="10"/>
        <color theme="1"/>
        <rFont val="游ゴシック"/>
        <family val="3"/>
        <charset val="128"/>
        <scheme val="minor"/>
      </rPr>
      <t>「ハイフン(ー)も要入力」</t>
    </r>
    <rPh sb="0" eb="2">
      <t>デンワ</t>
    </rPh>
    <rPh sb="2" eb="4">
      <t>バンゴウ</t>
    </rPh>
    <rPh sb="14" eb="15">
      <t>ヨウ</t>
    </rPh>
    <rPh sb="15" eb="17">
      <t>ニュウリョク</t>
    </rPh>
    <phoneticPr fontId="2"/>
  </si>
  <si>
    <t>かかりつけ</t>
    <phoneticPr fontId="2"/>
  </si>
  <si>
    <t>新型コロナウイルス感染症への対応実績に基づく協定締結についてご検討ください。</t>
    <rPh sb="0" eb="2">
      <t>シンガタ</t>
    </rPh>
    <rPh sb="9" eb="12">
      <t>カンセンショウ</t>
    </rPh>
    <rPh sb="14" eb="16">
      <t>タイオウ</t>
    </rPh>
    <rPh sb="16" eb="18">
      <t>ジッセキ</t>
    </rPh>
    <rPh sb="19" eb="20">
      <t>モト</t>
    </rPh>
    <rPh sb="22" eb="24">
      <t>キョウテイ</t>
    </rPh>
    <rPh sb="24" eb="26">
      <t>テイケツ</t>
    </rPh>
    <rPh sb="31" eb="33">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</si>
</sst>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Red]\(0.0\)"/>
    <numFmt numFmtId="178" formatCode="0_ "/>
  </numFmts>
  <fonts count="32"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0"/>
      <color theme="1"/>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b/>
      <sz val="16"/>
      <color theme="1"/>
      <name val="游ゴシック"/>
      <family val="3"/>
      <charset val="128"/>
      <scheme val="minor"/>
    </font>
    <font>
      <b/>
      <sz val="22"/>
      <color theme="1"/>
      <name val="游ゴシック"/>
      <family val="3"/>
      <charset val="128"/>
      <scheme val="minor"/>
    </font>
    <font>
      <sz val="6"/>
      <color theme="1"/>
      <name val="游ゴシック"/>
      <family val="2"/>
      <charset val="128"/>
      <scheme val="minor"/>
    </font>
    <font>
      <sz val="11"/>
      <color rgb="FFC00000"/>
      <name val="游ゴシック"/>
      <family val="2"/>
      <charset val="128"/>
      <scheme val="minor"/>
    </font>
    <font>
      <b/>
      <u/>
      <sz val="11"/>
      <color theme="1"/>
      <name val="游ゴシック"/>
      <family val="3"/>
      <charset val="128"/>
      <scheme val="minor"/>
    </font>
    <font>
      <b/>
      <sz val="14"/>
      <color theme="0"/>
      <name val="游ゴシック"/>
      <family val="3"/>
      <charset val="128"/>
      <scheme val="minor"/>
    </font>
    <font>
      <sz val="10.5"/>
      <color theme="8" tint="-0.499984740745262"/>
      <name val="游ゴシック"/>
      <family val="3"/>
      <charset val="128"/>
      <scheme val="minor"/>
    </font>
    <font>
      <sz val="14"/>
      <color theme="1"/>
      <name val="游ゴシック"/>
      <family val="3"/>
      <charset val="128"/>
      <scheme val="minor"/>
    </font>
    <font>
      <b/>
      <u/>
      <sz val="16"/>
      <color theme="1"/>
      <name val="游ゴシック"/>
      <family val="3"/>
      <charset val="128"/>
      <scheme val="minor"/>
    </font>
    <font>
      <b/>
      <sz val="12"/>
      <color rgb="FFC00000"/>
      <name val="游ゴシック"/>
      <family val="3"/>
      <charset val="128"/>
      <scheme val="minor"/>
    </font>
    <font>
      <sz val="12"/>
      <color theme="8" tint="-0.499984740745262"/>
      <name val="游ゴシック"/>
      <family val="3"/>
      <charset val="128"/>
      <scheme val="minor"/>
    </font>
    <font>
      <b/>
      <sz val="12"/>
      <color theme="8" tint="-0.499984740745262"/>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b/>
      <sz val="16"/>
      <color theme="0"/>
      <name val="游ゴシック"/>
      <family val="3"/>
      <charset val="128"/>
      <scheme val="minor"/>
    </font>
    <font>
      <sz val="12"/>
      <color theme="1"/>
      <name val="游ゴシック"/>
      <family val="2"/>
      <charset val="128"/>
      <scheme val="minor"/>
    </font>
    <font>
      <b/>
      <sz val="12"/>
      <color rgb="FF7030A0"/>
      <name val="游ゴシック"/>
      <family val="3"/>
      <charset val="128"/>
      <scheme val="minor"/>
    </font>
    <font>
      <sz val="14"/>
      <color theme="8" tint="-0.499984740745262"/>
      <name val="游ゴシック"/>
      <family val="3"/>
      <charset val="128"/>
      <scheme val="minor"/>
    </font>
    <font>
      <b/>
      <sz val="14"/>
      <color theme="8" tint="-0.499984740745262"/>
      <name val="游ゴシック"/>
      <family val="3"/>
      <charset val="128"/>
      <scheme val="minor"/>
    </font>
    <font>
      <b/>
      <sz val="8"/>
      <color theme="1"/>
      <name val="游ゴシック"/>
      <family val="3"/>
      <charset val="128"/>
      <scheme val="minor"/>
    </font>
    <font>
      <b/>
      <sz val="10"/>
      <color theme="1"/>
      <name val="游ゴシック"/>
      <family val="3"/>
      <charset val="128"/>
      <scheme val="minor"/>
    </font>
    <font>
      <b/>
      <u/>
      <sz val="16"/>
      <color theme="1"/>
      <name val="UD デジタル 教科書体 NP-B"/>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rgb="FFFFFFFF"/>
        <bgColor indexed="64"/>
      </patternFill>
    </fill>
  </fills>
  <borders count="57">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indexed="64"/>
      </left>
      <right style="thin">
        <color indexed="64"/>
      </right>
      <top style="dashDot">
        <color indexed="64"/>
      </top>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8" tint="-0.499984740745262"/>
      </left>
      <right/>
      <top style="thin">
        <color theme="8" tint="-0.499984740745262"/>
      </top>
      <bottom/>
      <diagonal/>
    </border>
    <border>
      <left/>
      <right/>
      <top style="thin">
        <color theme="8" tint="-0.499984740745262"/>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theme="8" tint="-0.499984740745262"/>
      </right>
      <top style="thin">
        <color theme="8" tint="-0.499984740745262"/>
      </top>
      <bottom/>
      <diagonal/>
    </border>
    <border>
      <left style="thin">
        <color theme="8" tint="-0.499984740745262"/>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307">
    <xf numFmtId="0" fontId="0" fillId="0" borderId="0" xfId="0">
      <alignment vertical="center"/>
    </xf>
    <xf numFmtId="0" fontId="0" fillId="2" borderId="9" xfId="0" applyFill="1" applyBorder="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7" xfId="0" applyFont="1" applyFill="1" applyBorder="1">
      <alignment vertical="center"/>
    </xf>
    <xf numFmtId="0" fontId="4" fillId="2" borderId="6" xfId="0" applyFont="1" applyFill="1" applyBorder="1">
      <alignment vertical="center"/>
    </xf>
    <xf numFmtId="0" fontId="4" fillId="2" borderId="8" xfId="0" applyFont="1" applyFill="1" applyBorder="1">
      <alignment vertical="center"/>
    </xf>
    <xf numFmtId="0" fontId="4" fillId="2" borderId="10" xfId="0" applyFont="1" applyFill="1" applyBorder="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6"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lignment vertical="center"/>
    </xf>
    <xf numFmtId="0" fontId="0" fillId="2" borderId="0" xfId="0" applyFill="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horizontal="right" vertical="center"/>
    </xf>
    <xf numFmtId="0" fontId="4" fillId="2" borderId="19" xfId="0" applyFont="1" applyFill="1" applyBorder="1">
      <alignment vertical="center"/>
    </xf>
    <xf numFmtId="0" fontId="4" fillId="2" borderId="10" xfId="0" applyFont="1" applyFill="1" applyBorder="1" applyAlignment="1">
      <alignment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4" fillId="2" borderId="25" xfId="0" applyFont="1" applyFill="1" applyBorder="1">
      <alignment vertical="center"/>
    </xf>
    <xf numFmtId="0" fontId="0" fillId="2" borderId="20" xfId="0" applyFill="1" applyBorder="1" applyAlignment="1">
      <alignment vertical="center"/>
    </xf>
    <xf numFmtId="0" fontId="0" fillId="2" borderId="24" xfId="0" applyFill="1" applyBorder="1" applyAlignment="1">
      <alignment vertical="center"/>
    </xf>
    <xf numFmtId="0" fontId="4" fillId="2" borderId="26" xfId="0" applyFont="1" applyFill="1" applyBorder="1" applyAlignme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pplyAlignment="1"/>
    <xf numFmtId="0" fontId="14" fillId="0" borderId="9" xfId="0" applyFont="1" applyBorder="1" applyAlignment="1">
      <alignment vertical="center"/>
    </xf>
    <xf numFmtId="0" fontId="5" fillId="2" borderId="6" xfId="0" applyFont="1" applyFill="1" applyBorder="1">
      <alignment vertical="center"/>
    </xf>
    <xf numFmtId="0" fontId="5" fillId="2" borderId="0" xfId="0" applyFont="1" applyFill="1" applyBorder="1">
      <alignment vertical="center"/>
    </xf>
    <xf numFmtId="0" fontId="5" fillId="2" borderId="6" xfId="0" applyFont="1" applyFill="1" applyBorder="1" applyAlignment="1">
      <alignment vertical="center"/>
    </xf>
    <xf numFmtId="0" fontId="5" fillId="2" borderId="0" xfId="0" applyFont="1" applyFill="1" applyBorder="1" applyAlignment="1">
      <alignment horizontal="right" vertical="center"/>
    </xf>
    <xf numFmtId="0" fontId="5" fillId="2" borderId="0" xfId="0" applyFont="1" applyFill="1" applyBorder="1" applyAlignment="1">
      <alignment vertical="center"/>
    </xf>
    <xf numFmtId="0" fontId="18" fillId="0" borderId="9" xfId="0" applyFont="1" applyBorder="1" applyAlignment="1">
      <alignment vertical="center"/>
    </xf>
    <xf numFmtId="0" fontId="17" fillId="0" borderId="0" xfId="0" applyFont="1" applyAlignment="1">
      <alignment vertical="top"/>
    </xf>
    <xf numFmtId="0" fontId="5" fillId="2" borderId="31" xfId="0" applyFont="1" applyFill="1" applyBorder="1" applyAlignment="1">
      <alignment vertical="center"/>
    </xf>
    <xf numFmtId="0" fontId="5" fillId="2" borderId="32" xfId="0" applyFont="1" applyFill="1" applyBorder="1" applyAlignment="1">
      <alignment vertical="center"/>
    </xf>
    <xf numFmtId="0" fontId="4" fillId="2" borderId="32" xfId="0" applyFont="1" applyFill="1" applyBorder="1" applyAlignment="1">
      <alignment vertical="center"/>
    </xf>
    <xf numFmtId="0" fontId="4" fillId="2" borderId="33" xfId="0" applyFont="1" applyFill="1" applyBorder="1">
      <alignment vertical="center"/>
    </xf>
    <xf numFmtId="0" fontId="4" fillId="2" borderId="32" xfId="0" applyFont="1" applyFill="1" applyBorder="1">
      <alignment vertical="center"/>
    </xf>
    <xf numFmtId="0" fontId="5" fillId="2" borderId="31" xfId="0" applyFont="1" applyFill="1" applyBorder="1">
      <alignment vertical="center"/>
    </xf>
    <xf numFmtId="0" fontId="5" fillId="2" borderId="32" xfId="0" applyFont="1" applyFill="1" applyBorder="1">
      <alignment vertical="center"/>
    </xf>
    <xf numFmtId="0" fontId="4" fillId="2" borderId="33" xfId="0" applyFont="1" applyFill="1" applyBorder="1" applyAlignment="1">
      <alignment vertical="center"/>
    </xf>
    <xf numFmtId="0" fontId="5" fillId="2" borderId="0" xfId="0" applyFont="1" applyFill="1" applyBorder="1" applyAlignment="1"/>
    <xf numFmtId="0" fontId="4" fillId="2" borderId="0" xfId="0" applyFont="1" applyFill="1" applyBorder="1" applyAlignment="1"/>
    <xf numFmtId="0" fontId="5" fillId="2" borderId="6" xfId="0" applyFont="1" applyFill="1" applyBorder="1" applyAlignment="1"/>
    <xf numFmtId="0" fontId="5" fillId="2" borderId="0" xfId="0" applyFont="1" applyFill="1" applyBorder="1" applyAlignment="1">
      <alignment horizontal="right"/>
    </xf>
    <xf numFmtId="0" fontId="4" fillId="2" borderId="7" xfId="0" applyFont="1" applyFill="1" applyBorder="1" applyAlignment="1">
      <alignment horizontal="left"/>
    </xf>
    <xf numFmtId="0" fontId="4" fillId="2" borderId="6" xfId="0" applyFont="1" applyFill="1" applyBorder="1" applyAlignment="1">
      <alignment horizontal="right"/>
    </xf>
    <xf numFmtId="0" fontId="4" fillId="2" borderId="7" xfId="0" applyFont="1" applyFill="1" applyBorder="1" applyAlignment="1"/>
    <xf numFmtId="0" fontId="4" fillId="2" borderId="5" xfId="0" applyFont="1" applyFill="1" applyBorder="1" applyAlignment="1"/>
    <xf numFmtId="0" fontId="4" fillId="2" borderId="6" xfId="0" applyFont="1" applyFill="1" applyBorder="1" applyAlignment="1"/>
    <xf numFmtId="0" fontId="4" fillId="2" borderId="4" xfId="0" applyFont="1" applyFill="1" applyBorder="1" applyAlignment="1"/>
    <xf numFmtId="0" fontId="4" fillId="2" borderId="3" xfId="0" applyFont="1" applyFill="1" applyBorder="1" applyAlignment="1"/>
    <xf numFmtId="0" fontId="7" fillId="2" borderId="9" xfId="0" applyFont="1" applyFill="1" applyBorder="1" applyAlignment="1">
      <alignment horizontal="center"/>
    </xf>
    <xf numFmtId="0" fontId="4" fillId="2" borderId="8" xfId="0" applyFont="1" applyFill="1" applyBorder="1" applyAlignment="1"/>
    <xf numFmtId="0" fontId="7" fillId="2" borderId="4" xfId="0" applyFont="1" applyFill="1" applyBorder="1" applyAlignment="1"/>
    <xf numFmtId="0" fontId="7" fillId="2" borderId="3" xfId="0" applyFont="1" applyFill="1" applyBorder="1" applyAlignment="1"/>
    <xf numFmtId="0" fontId="7" fillId="2" borderId="10" xfId="0" applyFont="1" applyFill="1" applyBorder="1" applyAlignment="1">
      <alignment horizontal="center"/>
    </xf>
    <xf numFmtId="0" fontId="4" fillId="2" borderId="9" xfId="0" applyFont="1" applyFill="1" applyBorder="1" applyAlignment="1"/>
    <xf numFmtId="0" fontId="7" fillId="2" borderId="5" xfId="0" applyFont="1" applyFill="1" applyBorder="1" applyAlignment="1"/>
    <xf numFmtId="0" fontId="7" fillId="2" borderId="7" xfId="0" applyFont="1" applyFill="1" applyBorder="1" applyAlignment="1"/>
    <xf numFmtId="0" fontId="5" fillId="0" borderId="1" xfId="0"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lignment vertical="center"/>
    </xf>
    <xf numFmtId="0" fontId="4" fillId="0" borderId="30" xfId="0" applyFont="1" applyFill="1" applyBorder="1">
      <alignment vertical="center"/>
    </xf>
    <xf numFmtId="0" fontId="4" fillId="0" borderId="13" xfId="0" applyFont="1" applyFill="1" applyBorder="1">
      <alignment vertical="center"/>
    </xf>
    <xf numFmtId="0" fontId="20" fillId="2" borderId="0" xfId="0" applyFont="1" applyFill="1" applyBorder="1" applyAlignment="1">
      <alignment vertical="top"/>
    </xf>
    <xf numFmtId="0" fontId="3" fillId="0" borderId="0" xfId="0" applyFont="1" applyAlignment="1">
      <alignment horizontal="center" vertical="center" shrinkToFit="1"/>
    </xf>
    <xf numFmtId="0" fontId="21" fillId="0" borderId="0" xfId="0" applyFont="1" applyAlignment="1">
      <alignment horizontal="center" vertical="center" shrinkToFit="1"/>
    </xf>
    <xf numFmtId="0" fontId="0" fillId="0" borderId="0" xfId="0" applyAlignment="1">
      <alignment horizontal="center" vertical="center"/>
    </xf>
    <xf numFmtId="0" fontId="0" fillId="0" borderId="0" xfId="0" applyAlignment="1">
      <alignment horizontal="center" vertical="center" shrinkToFit="1"/>
    </xf>
    <xf numFmtId="0" fontId="22" fillId="0" borderId="0" xfId="0" applyFont="1" applyFill="1" applyBorder="1" applyAlignment="1">
      <alignment horizontal="center" vertical="center" wrapText="1" shrinkToFit="1"/>
    </xf>
    <xf numFmtId="0" fontId="0" fillId="0" borderId="0" xfId="0" applyAlignment="1">
      <alignment vertical="center" shrinkToFit="1"/>
    </xf>
    <xf numFmtId="0" fontId="0" fillId="0" borderId="0" xfId="0" applyAlignment="1">
      <alignment horizontal="center" vertical="center" shrinkToFit="1"/>
    </xf>
    <xf numFmtId="0" fontId="22" fillId="0" borderId="0" xfId="0" applyFont="1" applyFill="1" applyBorder="1" applyAlignment="1">
      <alignment horizontal="center" vertical="center" wrapText="1" shrinkToFi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right"/>
    </xf>
    <xf numFmtId="0" fontId="5" fillId="2" borderId="3" xfId="0" applyFont="1" applyFill="1" applyBorder="1" applyAlignment="1">
      <alignment horizontal="left" vertical="center"/>
    </xf>
    <xf numFmtId="0" fontId="25" fillId="2" borderId="4" xfId="0" applyFont="1" applyFill="1" applyBorder="1">
      <alignment vertical="center"/>
    </xf>
    <xf numFmtId="0" fontId="25" fillId="2" borderId="5" xfId="0" applyFont="1" applyFill="1" applyBorder="1">
      <alignment vertical="center"/>
    </xf>
    <xf numFmtId="0" fontId="25" fillId="2" borderId="0" xfId="0" applyFont="1" applyFill="1" applyBorder="1">
      <alignment vertical="center"/>
    </xf>
    <xf numFmtId="0" fontId="0" fillId="2" borderId="5" xfId="0" applyFill="1" applyBorder="1">
      <alignment vertical="center"/>
    </xf>
    <xf numFmtId="0" fontId="5" fillId="2" borderId="6" xfId="0" applyFont="1" applyFill="1" applyBorder="1" applyAlignment="1">
      <alignment horizontal="left" vertical="center"/>
    </xf>
    <xf numFmtId="0" fontId="25" fillId="2" borderId="7" xfId="0" applyFont="1" applyFill="1" applyBorder="1">
      <alignment vertical="center"/>
    </xf>
    <xf numFmtId="0" fontId="0" fillId="2" borderId="7" xfId="0" applyFill="1" applyBorder="1">
      <alignment vertical="center"/>
    </xf>
    <xf numFmtId="0" fontId="5" fillId="2" borderId="8" xfId="0" applyFont="1" applyFill="1" applyBorder="1" applyAlignment="1">
      <alignment horizontal="left" vertical="center"/>
    </xf>
    <xf numFmtId="0" fontId="5" fillId="2" borderId="9" xfId="0" applyFont="1" applyFill="1" applyBorder="1">
      <alignment vertical="center"/>
    </xf>
    <xf numFmtId="0" fontId="25" fillId="2" borderId="9" xfId="0" applyFont="1" applyFill="1" applyBorder="1">
      <alignment vertical="center"/>
    </xf>
    <xf numFmtId="0" fontId="25" fillId="2" borderId="10" xfId="0" applyFont="1" applyFill="1" applyBorder="1">
      <alignment vertical="center"/>
    </xf>
    <xf numFmtId="0" fontId="5" fillId="2" borderId="4" xfId="0" applyFont="1" applyFill="1" applyBorder="1">
      <alignment vertical="center"/>
    </xf>
    <xf numFmtId="0" fontId="0" fillId="0" borderId="0" xfId="0" applyBorder="1">
      <alignment vertical="center"/>
    </xf>
    <xf numFmtId="0" fontId="0" fillId="2" borderId="0"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6" xfId="0" applyFill="1" applyBorder="1">
      <alignment vertical="center"/>
    </xf>
    <xf numFmtId="0" fontId="5" fillId="2" borderId="7" xfId="0" applyFont="1" applyFill="1" applyBorder="1" applyAlignment="1"/>
    <xf numFmtId="0" fontId="0" fillId="2" borderId="8" xfId="0" applyFill="1" applyBorder="1">
      <alignment vertical="center"/>
    </xf>
    <xf numFmtId="0" fontId="0" fillId="2" borderId="10" xfId="0" applyFill="1" applyBorder="1">
      <alignment vertical="center"/>
    </xf>
    <xf numFmtId="0" fontId="22" fillId="0" borderId="0" xfId="0" applyFont="1">
      <alignment vertical="center"/>
    </xf>
    <xf numFmtId="0" fontId="22" fillId="2" borderId="4" xfId="0" applyFont="1" applyFill="1" applyBorder="1">
      <alignment vertical="center"/>
    </xf>
    <xf numFmtId="0" fontId="4" fillId="2" borderId="4" xfId="0" applyFont="1" applyFill="1" applyBorder="1">
      <alignment vertical="center"/>
    </xf>
    <xf numFmtId="0" fontId="22" fillId="2" borderId="5" xfId="0" applyFont="1" applyFill="1" applyBorder="1">
      <alignment vertical="center"/>
    </xf>
    <xf numFmtId="0" fontId="22" fillId="2" borderId="7" xfId="0" applyFont="1" applyFill="1" applyBorder="1">
      <alignment vertical="center"/>
    </xf>
    <xf numFmtId="0" fontId="22" fillId="2" borderId="0" xfId="0" applyFont="1" applyFill="1" applyBorder="1">
      <alignment vertical="center"/>
    </xf>
    <xf numFmtId="0" fontId="22" fillId="2" borderId="7" xfId="0" applyFont="1" applyFill="1" applyBorder="1" applyAlignment="1">
      <alignment horizontal="center" vertical="center"/>
    </xf>
    <xf numFmtId="0" fontId="12" fillId="2" borderId="9" xfId="0" applyFont="1" applyFill="1" applyBorder="1">
      <alignment vertical="center"/>
    </xf>
    <xf numFmtId="0" fontId="27" fillId="0" borderId="9" xfId="0" applyFont="1" applyBorder="1" applyAlignment="1">
      <alignment vertical="center"/>
    </xf>
    <xf numFmtId="0" fontId="27" fillId="0" borderId="0" xfId="0" applyFont="1">
      <alignment vertical="center"/>
    </xf>
    <xf numFmtId="0" fontId="26" fillId="2" borderId="7" xfId="0" applyFont="1" applyFill="1" applyBorder="1" applyAlignment="1">
      <alignment vertical="top"/>
    </xf>
    <xf numFmtId="0" fontId="0" fillId="2" borderId="45" xfId="0" applyFill="1" applyBorder="1">
      <alignment vertical="center"/>
    </xf>
    <xf numFmtId="0" fontId="0" fillId="2" borderId="46" xfId="0" applyFill="1" applyBorder="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5" fillId="2" borderId="9" xfId="0" applyFont="1" applyFill="1" applyBorder="1" applyAlignment="1"/>
    <xf numFmtId="0" fontId="5" fillId="2" borderId="10" xfId="0" applyFont="1" applyFill="1" applyBorder="1" applyAlignment="1"/>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7" fillId="2" borderId="10" xfId="0" applyFont="1" applyFill="1" applyBorder="1" applyAlignment="1">
      <alignment vertical="center"/>
    </xf>
    <xf numFmtId="0" fontId="5" fillId="3" borderId="16" xfId="0" applyFont="1" applyFill="1" applyBorder="1" applyAlignment="1">
      <alignment vertical="center"/>
    </xf>
    <xf numFmtId="0" fontId="7" fillId="2" borderId="6" xfId="0" applyFont="1" applyFill="1" applyBorder="1" applyAlignment="1"/>
    <xf numFmtId="0" fontId="7" fillId="2" borderId="8" xfId="0" applyFont="1" applyFill="1" applyBorder="1" applyAlignment="1">
      <alignment horizontal="center"/>
    </xf>
    <xf numFmtId="0" fontId="4" fillId="2" borderId="0" xfId="0" applyFont="1" applyFill="1" applyBorder="1" applyAlignment="1">
      <alignment horizontal="left"/>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5" fillId="3" borderId="17" xfId="0" applyFont="1" applyFill="1" applyBorder="1" applyAlignment="1">
      <alignment vertical="center"/>
    </xf>
    <xf numFmtId="0" fontId="5" fillId="3" borderId="18" xfId="0" applyFont="1" applyFill="1" applyBorder="1" applyAlignment="1">
      <alignment vertical="center"/>
    </xf>
    <xf numFmtId="0" fontId="7" fillId="2" borderId="26" xfId="0" applyFont="1" applyFill="1" applyBorder="1" applyAlignment="1"/>
    <xf numFmtId="0" fontId="7" fillId="2" borderId="7" xfId="0" applyFont="1" applyFill="1" applyBorder="1" applyAlignment="1">
      <alignment vertical="center"/>
    </xf>
    <xf numFmtId="0" fontId="4" fillId="2" borderId="8" xfId="0" applyFont="1" applyFill="1" applyBorder="1" applyAlignment="1">
      <alignment horizontal="center"/>
    </xf>
    <xf numFmtId="0" fontId="4" fillId="2" borderId="10" xfId="0" applyFont="1" applyFill="1" applyBorder="1" applyAlignment="1"/>
    <xf numFmtId="0" fontId="14" fillId="0" borderId="0" xfId="0" applyFont="1" applyBorder="1" applyAlignment="1">
      <alignment vertical="center"/>
    </xf>
    <xf numFmtId="0" fontId="7" fillId="2" borderId="7" xfId="0" applyFont="1" applyFill="1" applyBorder="1" applyAlignment="1">
      <alignment horizontal="left"/>
    </xf>
    <xf numFmtId="0" fontId="7" fillId="2" borderId="6" xfId="0" applyFont="1" applyFill="1" applyBorder="1" applyAlignment="1">
      <alignment vertical="center"/>
    </xf>
    <xf numFmtId="0" fontId="4" fillId="2" borderId="16" xfId="0" applyFont="1" applyFill="1" applyBorder="1">
      <alignment vertical="center"/>
    </xf>
    <xf numFmtId="0" fontId="7" fillId="2" borderId="18" xfId="0" applyFont="1" applyFill="1" applyBorder="1">
      <alignment vertical="center"/>
    </xf>
    <xf numFmtId="0" fontId="7" fillId="2" borderId="17" xfId="0" applyFont="1" applyFill="1" applyBorder="1">
      <alignment vertical="center"/>
    </xf>
    <xf numFmtId="0" fontId="25" fillId="2" borderId="0" xfId="0" applyFont="1" applyFill="1" applyBorder="1" applyAlignment="1">
      <alignment horizontal="center" vertical="center"/>
    </xf>
    <xf numFmtId="176" fontId="0" fillId="0" borderId="0" xfId="0" applyNumberFormat="1">
      <alignment vertical="center"/>
    </xf>
    <xf numFmtId="0" fontId="9" fillId="0" borderId="0" xfId="0" applyFont="1" applyAlignment="1">
      <alignment vertical="center"/>
    </xf>
    <xf numFmtId="0" fontId="4" fillId="0" borderId="22"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12" xfId="0" applyFont="1" applyFill="1" applyBorder="1" applyProtection="1">
      <alignment vertical="center"/>
      <protection locked="0"/>
    </xf>
    <xf numFmtId="0" fontId="4" fillId="0" borderId="2" xfId="0" applyFont="1" applyFill="1" applyBorder="1" applyProtection="1">
      <alignment vertical="center"/>
      <protection locked="0"/>
    </xf>
    <xf numFmtId="0" fontId="8" fillId="0" borderId="0" xfId="0" applyFont="1" applyFill="1" applyBorder="1" applyAlignment="1">
      <alignment horizontal="center" vertical="center"/>
    </xf>
    <xf numFmtId="0" fontId="0" fillId="0" borderId="0" xfId="0" applyFill="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xf numFmtId="0" fontId="0" fillId="0" borderId="0" xfId="0" applyAlignment="1">
      <alignment horizontal="center" vertical="center" shrinkToFit="1"/>
    </xf>
    <xf numFmtId="178" fontId="23" fillId="0" borderId="21" xfId="0" applyNumberFormat="1" applyFont="1" applyFill="1" applyBorder="1" applyAlignment="1" applyProtection="1">
      <alignment horizontal="center"/>
      <protection locked="0"/>
    </xf>
    <xf numFmtId="0" fontId="31" fillId="0" borderId="0" xfId="0" applyFont="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25" fillId="2" borderId="14" xfId="0" applyFont="1" applyFill="1" applyBorder="1" applyAlignment="1" applyProtection="1">
      <alignment horizontal="center" vertical="center"/>
      <protection locked="0"/>
    </xf>
    <xf numFmtId="0" fontId="25" fillId="2" borderId="19" xfId="0" applyFont="1" applyFill="1" applyBorder="1" applyAlignment="1" applyProtection="1">
      <alignment horizontal="center" vertical="center"/>
      <protection locked="0"/>
    </xf>
    <xf numFmtId="0" fontId="25" fillId="2" borderId="15"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27" fillId="0" borderId="0" xfId="0" applyFont="1" applyBorder="1" applyAlignment="1">
      <alignment horizontal="left" vertical="center" wrapText="1"/>
    </xf>
    <xf numFmtId="177" fontId="15" fillId="0" borderId="0" xfId="0" applyNumberFormat="1" applyFont="1" applyAlignment="1">
      <alignment horizontal="lef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5" fillId="0" borderId="14"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protection locked="0"/>
    </xf>
    <xf numFmtId="178" fontId="23" fillId="0" borderId="14" xfId="0" applyNumberFormat="1" applyFont="1" applyFill="1" applyBorder="1" applyAlignment="1" applyProtection="1">
      <alignment horizontal="center"/>
      <protection locked="0"/>
    </xf>
    <xf numFmtId="178" fontId="23" fillId="0" borderId="15" xfId="0" applyNumberFormat="1" applyFont="1" applyFill="1" applyBorder="1" applyAlignment="1" applyProtection="1">
      <alignment horizontal="center"/>
      <protection locked="0"/>
    </xf>
    <xf numFmtId="0" fontId="4" fillId="2" borderId="47"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2" borderId="14" xfId="0" applyFont="1" applyFill="1" applyBorder="1" applyAlignment="1">
      <alignment horizontal="center" vertical="center"/>
    </xf>
    <xf numFmtId="0" fontId="0" fillId="0" borderId="14"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13" fillId="4" borderId="0" xfId="0" applyFont="1" applyFill="1" applyBorder="1" applyAlignment="1">
      <alignment horizontal="left" vertical="center"/>
    </xf>
    <xf numFmtId="0" fontId="5" fillId="3" borderId="18" xfId="0" applyFont="1" applyFill="1" applyBorder="1" applyAlignment="1">
      <alignment horizontal="left" vertical="center"/>
    </xf>
    <xf numFmtId="0" fontId="5" fillId="3" borderId="1" xfId="0" applyFont="1" applyFill="1" applyBorder="1" applyAlignment="1">
      <alignment horizontal="left" vertical="center"/>
    </xf>
    <xf numFmtId="0" fontId="5" fillId="3" borderId="5" xfId="0" applyFont="1" applyFill="1" applyBorder="1" applyAlignment="1">
      <alignment horizontal="left" vertical="center"/>
    </xf>
    <xf numFmtId="0" fontId="9" fillId="0" borderId="0" xfId="0" applyFont="1" applyAlignment="1">
      <alignment horizontal="center" vertical="center"/>
    </xf>
    <xf numFmtId="0" fontId="13" fillId="4" borderId="27"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44" xfId="0" applyFont="1" applyFill="1" applyBorder="1" applyAlignment="1">
      <alignment horizontal="left" vertical="center"/>
    </xf>
    <xf numFmtId="0" fontId="13" fillId="4" borderId="48" xfId="0" applyFont="1" applyFill="1" applyBorder="1" applyAlignment="1">
      <alignment horizontal="left" vertical="center"/>
    </xf>
    <xf numFmtId="0" fontId="22" fillId="0" borderId="14"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 xfId="0" applyFont="1" applyFill="1" applyBorder="1" applyAlignment="1">
      <alignment horizontal="center" vertical="center"/>
    </xf>
    <xf numFmtId="0" fontId="13" fillId="4" borderId="43" xfId="0" applyFont="1" applyFill="1" applyBorder="1" applyAlignment="1">
      <alignment horizontal="left" vertical="center"/>
    </xf>
    <xf numFmtId="0" fontId="16" fillId="3" borderId="1" xfId="0" applyFont="1" applyFill="1" applyBorder="1" applyAlignment="1">
      <alignment horizontal="center" vertical="center"/>
    </xf>
    <xf numFmtId="0" fontId="4" fillId="2" borderId="22" xfId="0" applyFont="1" applyFill="1" applyBorder="1" applyAlignment="1">
      <alignment horizontal="left"/>
    </xf>
    <xf numFmtId="0" fontId="4" fillId="2" borderId="7" xfId="0" applyFont="1" applyFill="1" applyBorder="1" applyAlignment="1">
      <alignment horizontal="left"/>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13" fillId="4" borderId="9" xfId="0" applyFont="1" applyFill="1" applyBorder="1" applyAlignment="1">
      <alignment horizontal="left" vertical="center"/>
    </xf>
    <xf numFmtId="0" fontId="4" fillId="0" borderId="19" xfId="0" applyFont="1" applyFill="1" applyBorder="1" applyAlignment="1" applyProtection="1">
      <alignment horizontal="center" vertical="center"/>
      <protection locked="0"/>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2" borderId="1" xfId="0" applyFill="1" applyBorder="1" applyAlignment="1">
      <alignment horizontal="center" vertical="center"/>
    </xf>
    <xf numFmtId="0" fontId="23" fillId="6" borderId="52" xfId="0" applyFont="1" applyFill="1" applyBorder="1" applyAlignment="1" applyProtection="1">
      <alignment horizontal="center" vertical="center"/>
      <protection locked="0"/>
    </xf>
    <xf numFmtId="0" fontId="23" fillId="6" borderId="53" xfId="0" applyFont="1" applyFill="1" applyBorder="1" applyAlignment="1" applyProtection="1">
      <alignment horizontal="center" vertical="center"/>
      <protection locked="0"/>
    </xf>
    <xf numFmtId="0" fontId="23" fillId="6" borderId="54" xfId="0" applyFont="1" applyFill="1" applyBorder="1" applyAlignment="1" applyProtection="1">
      <alignment horizontal="center" vertical="center"/>
      <protection locked="0"/>
    </xf>
    <xf numFmtId="0" fontId="18" fillId="0" borderId="49" xfId="0" applyFont="1" applyBorder="1" applyAlignment="1">
      <alignment horizontal="left" vertical="center" wrapText="1"/>
    </xf>
    <xf numFmtId="0" fontId="18" fillId="0" borderId="9" xfId="0" applyFont="1" applyBorder="1" applyAlignment="1">
      <alignment horizontal="left" vertical="center" wrapText="1"/>
    </xf>
    <xf numFmtId="0" fontId="29" fillId="3" borderId="16" xfId="0" applyFont="1" applyFill="1" applyBorder="1" applyAlignment="1">
      <alignment horizontal="center" vertical="center"/>
    </xf>
    <xf numFmtId="0" fontId="29" fillId="3" borderId="17" xfId="0" applyFont="1" applyFill="1" applyBorder="1" applyAlignment="1">
      <alignment horizontal="center" vertical="center"/>
    </xf>
    <xf numFmtId="0" fontId="29" fillId="3" borderId="18"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16" fillId="3" borderId="3" xfId="0" applyFont="1" applyFill="1" applyBorder="1" applyAlignment="1">
      <alignment horizontal="center" vertical="center" wrapText="1"/>
    </xf>
    <xf numFmtId="0" fontId="16" fillId="3" borderId="13"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 xfId="0" applyFont="1" applyFill="1" applyBorder="1" applyAlignment="1">
      <alignment horizontal="center" vertical="center"/>
    </xf>
    <xf numFmtId="0" fontId="24" fillId="0" borderId="2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5" borderId="50"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51" xfId="0" applyFont="1" applyFill="1" applyBorder="1" applyAlignment="1">
      <alignment horizontal="center" vertical="center"/>
    </xf>
    <xf numFmtId="0" fontId="24" fillId="5" borderId="22"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23"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13" fillId="4" borderId="29" xfId="0" applyFont="1" applyFill="1" applyBorder="1" applyAlignment="1">
      <alignment horizontal="left" vertical="center"/>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0" xfId="0" applyFont="1" applyFill="1" applyBorder="1" applyAlignment="1">
      <alignment horizontal="left"/>
    </xf>
    <xf numFmtId="177" fontId="4" fillId="2" borderId="17"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22" fillId="0" borderId="0" xfId="0" applyFont="1" applyFill="1" applyBorder="1" applyAlignment="1">
      <alignment horizontal="center" vertical="center" wrapText="1" shrinkToFit="1"/>
    </xf>
    <xf numFmtId="0" fontId="22" fillId="0" borderId="0" xfId="0" applyFont="1" applyAlignment="1">
      <alignment horizontal="center" vertical="center"/>
    </xf>
  </cellXfs>
  <cellStyles count="2">
    <cellStyle name="標準" xfId="0" builtinId="0"/>
    <cellStyle name="標準 2" xfId="1" xr:uid="{995D6F3A-EF39-4BE5-B1FE-3C280B988434}"/>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302558</xdr:colOff>
      <xdr:row>67</xdr:row>
      <xdr:rowOff>112451</xdr:rowOff>
    </xdr:from>
    <xdr:to>
      <xdr:col>38</xdr:col>
      <xdr:colOff>392207</xdr:colOff>
      <xdr:row>81</xdr:row>
      <xdr:rowOff>33620</xdr:rowOff>
    </xdr:to>
    <xdr:grpSp>
      <xdr:nvGrpSpPr>
        <xdr:cNvPr id="6" name="グループ化 5">
          <a:extLst>
            <a:ext uri="{FF2B5EF4-FFF2-40B4-BE49-F238E27FC236}">
              <a16:creationId xmlns:a16="http://schemas.microsoft.com/office/drawing/2014/main" id="{1088A976-3EAE-4926-8DC8-55E1287E05F8}"/>
            </a:ext>
          </a:extLst>
        </xdr:cNvPr>
        <xdr:cNvGrpSpPr/>
      </xdr:nvGrpSpPr>
      <xdr:grpSpPr>
        <a:xfrm>
          <a:off x="9228844" y="15298022"/>
          <a:ext cx="2430077" cy="2860312"/>
          <a:chOff x="6334789" y="11568221"/>
          <a:chExt cx="2749479" cy="1210158"/>
        </a:xfrm>
      </xdr:grpSpPr>
      <xdr:sp macro="" textlink="">
        <xdr:nvSpPr>
          <xdr:cNvPr id="4" name="正方形/長方形 3">
            <a:extLst>
              <a:ext uri="{FF2B5EF4-FFF2-40B4-BE49-F238E27FC236}">
                <a16:creationId xmlns:a16="http://schemas.microsoft.com/office/drawing/2014/main" id="{4A4AC045-6779-408F-BD33-C557F4087629}"/>
              </a:ext>
            </a:extLst>
          </xdr:cNvPr>
          <xdr:cNvSpPr/>
        </xdr:nvSpPr>
        <xdr:spPr>
          <a:xfrm>
            <a:off x="6334789" y="11568221"/>
            <a:ext cx="2746965" cy="334497"/>
          </a:xfrm>
          <a:prstGeom prst="rect">
            <a:avLst/>
          </a:prstGeom>
          <a:solidFill>
            <a:schemeClr val="accent1">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第二種協定指定医療機関の指定について</a:t>
            </a:r>
          </a:p>
        </xdr:txBody>
      </xdr:sp>
      <xdr:sp macro="" textlink="">
        <xdr:nvSpPr>
          <xdr:cNvPr id="5" name="正方形/長方形 4">
            <a:extLst>
              <a:ext uri="{FF2B5EF4-FFF2-40B4-BE49-F238E27FC236}">
                <a16:creationId xmlns:a16="http://schemas.microsoft.com/office/drawing/2014/main" id="{13A00456-1EB8-4A21-85AE-DE115D651999}"/>
              </a:ext>
            </a:extLst>
          </xdr:cNvPr>
          <xdr:cNvSpPr/>
        </xdr:nvSpPr>
        <xdr:spPr>
          <a:xfrm>
            <a:off x="6337303" y="11834350"/>
            <a:ext cx="2746965" cy="944029"/>
          </a:xfrm>
          <a:prstGeom prst="rect">
            <a:avLst/>
          </a:prstGeom>
          <a:solidFill>
            <a:schemeClr val="bg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指定を受けるにあたっては、</a:t>
            </a:r>
            <a:r>
              <a:rPr kumimoji="1" lang="en-US" altLang="ja-JP" sz="1400" b="1">
                <a:solidFill>
                  <a:srgbClr val="FF0000"/>
                </a:solidFill>
              </a:rPr>
              <a:t>※</a:t>
            </a:r>
            <a:r>
              <a:rPr kumimoji="1" lang="ja-JP" altLang="en-US" sz="1400" b="1">
                <a:solidFill>
                  <a:schemeClr val="tx1"/>
                </a:solidFill>
              </a:rPr>
              <a:t>のいずれかの内容について</a:t>
            </a:r>
            <a:r>
              <a:rPr kumimoji="1" lang="ja-JP" altLang="en-US" sz="1400" b="1" u="sng">
                <a:solidFill>
                  <a:schemeClr val="tx1"/>
                </a:solidFill>
              </a:rPr>
              <a:t>協定を締結</a:t>
            </a:r>
            <a:r>
              <a:rPr kumimoji="1" lang="ja-JP" altLang="en-US" sz="1400" b="1" u="none">
                <a:solidFill>
                  <a:schemeClr val="tx1"/>
                </a:solidFill>
              </a:rPr>
              <a:t>の上</a:t>
            </a:r>
            <a:r>
              <a:rPr kumimoji="1" lang="ja-JP" altLang="en-US" sz="1400" b="1">
                <a:solidFill>
                  <a:schemeClr val="tx1"/>
                </a:solidFill>
              </a:rPr>
              <a:t>、</a:t>
            </a:r>
            <a:r>
              <a:rPr kumimoji="1" lang="ja-JP" altLang="en-US" sz="1400" b="1" u="sng">
                <a:solidFill>
                  <a:schemeClr val="tx1"/>
                </a:solidFill>
              </a:rPr>
              <a:t>国の指定要件を満たす</a:t>
            </a:r>
            <a:r>
              <a:rPr kumimoji="1" lang="ja-JP" altLang="en-US" sz="1400" b="1">
                <a:solidFill>
                  <a:schemeClr val="tx1"/>
                </a:solidFill>
              </a:rPr>
              <a:t>ことが必要です。</a:t>
            </a:r>
            <a:endParaRPr kumimoji="1" lang="en-US" altLang="ja-JP" sz="1400" b="1">
              <a:solidFill>
                <a:schemeClr val="tx1"/>
              </a:solidFill>
            </a:endParaRPr>
          </a:p>
          <a:p>
            <a:pPr algn="l"/>
            <a:r>
              <a:rPr kumimoji="1" lang="ja-JP" altLang="en-US" sz="1050" b="1">
                <a:solidFill>
                  <a:schemeClr val="tx1"/>
                </a:solidFill>
              </a:rPr>
              <a:t>国の指定要件についての詳細は、説明資料を参照ください。</a:t>
            </a:r>
          </a:p>
        </xdr:txBody>
      </xdr:sp>
    </xdr:grpSp>
    <xdr:clientData/>
  </xdr:twoCellAnchor>
  <xdr:twoCellAnchor>
    <xdr:from>
      <xdr:col>27</xdr:col>
      <xdr:colOff>313764</xdr:colOff>
      <xdr:row>26</xdr:row>
      <xdr:rowOff>224119</xdr:rowOff>
    </xdr:from>
    <xdr:to>
      <xdr:col>38</xdr:col>
      <xdr:colOff>78442</xdr:colOff>
      <xdr:row>41</xdr:row>
      <xdr:rowOff>123266</xdr:rowOff>
    </xdr:to>
    <xdr:grpSp>
      <xdr:nvGrpSpPr>
        <xdr:cNvPr id="7" name="グループ化 6">
          <a:extLst>
            <a:ext uri="{FF2B5EF4-FFF2-40B4-BE49-F238E27FC236}">
              <a16:creationId xmlns:a16="http://schemas.microsoft.com/office/drawing/2014/main" id="{466EBBD4-B48C-4A8B-B9CF-FF36E390ACD2}"/>
            </a:ext>
          </a:extLst>
        </xdr:cNvPr>
        <xdr:cNvGrpSpPr/>
      </xdr:nvGrpSpPr>
      <xdr:grpSpPr>
        <a:xfrm>
          <a:off x="7661621" y="8293155"/>
          <a:ext cx="3683535" cy="2008254"/>
          <a:chOff x="6334789" y="11568223"/>
          <a:chExt cx="2749480" cy="1424716"/>
        </a:xfrm>
      </xdr:grpSpPr>
      <xdr:sp macro="" textlink="">
        <xdr:nvSpPr>
          <xdr:cNvPr id="8" name="正方形/長方形 7">
            <a:extLst>
              <a:ext uri="{FF2B5EF4-FFF2-40B4-BE49-F238E27FC236}">
                <a16:creationId xmlns:a16="http://schemas.microsoft.com/office/drawing/2014/main" id="{CC8653C5-3135-4106-AC5B-86B5F1147568}"/>
              </a:ext>
            </a:extLst>
          </xdr:cNvPr>
          <xdr:cNvSpPr/>
        </xdr:nvSpPr>
        <xdr:spPr>
          <a:xfrm>
            <a:off x="6334789" y="11568223"/>
            <a:ext cx="2746965" cy="282959"/>
          </a:xfrm>
          <a:prstGeom prst="rect">
            <a:avLst/>
          </a:prstGeom>
          <a:solidFill>
            <a:schemeClr val="accent1">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第一種協定指定医療機関の指定について</a:t>
            </a:r>
          </a:p>
        </xdr:txBody>
      </xdr:sp>
      <xdr:sp macro="" textlink="">
        <xdr:nvSpPr>
          <xdr:cNvPr id="9" name="正方形/長方形 8">
            <a:extLst>
              <a:ext uri="{FF2B5EF4-FFF2-40B4-BE49-F238E27FC236}">
                <a16:creationId xmlns:a16="http://schemas.microsoft.com/office/drawing/2014/main" id="{E2C595C4-38D6-4CC5-8D7C-86C0428344C1}"/>
              </a:ext>
            </a:extLst>
          </xdr:cNvPr>
          <xdr:cNvSpPr/>
        </xdr:nvSpPr>
        <xdr:spPr>
          <a:xfrm>
            <a:off x="6337304" y="11834352"/>
            <a:ext cx="2746965" cy="1158587"/>
          </a:xfrm>
          <a:prstGeom prst="rect">
            <a:avLst/>
          </a:prstGeom>
          <a:solidFill>
            <a:schemeClr val="bg2"/>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指定を受けるにあたっては、</a:t>
            </a:r>
            <a:r>
              <a:rPr kumimoji="1" lang="en-US" altLang="ja-JP" sz="1400" b="1">
                <a:solidFill>
                  <a:srgbClr val="7030A0"/>
                </a:solidFill>
              </a:rPr>
              <a:t>※</a:t>
            </a:r>
            <a:r>
              <a:rPr kumimoji="1" lang="ja-JP" altLang="en-US" sz="1400" b="1">
                <a:solidFill>
                  <a:schemeClr val="tx1"/>
                </a:solidFill>
              </a:rPr>
              <a:t>のいずれかの内容について</a:t>
            </a:r>
            <a:r>
              <a:rPr kumimoji="1" lang="ja-JP" altLang="en-US" sz="1400" b="1" u="sng">
                <a:solidFill>
                  <a:schemeClr val="tx1"/>
                </a:solidFill>
              </a:rPr>
              <a:t>協定を締結</a:t>
            </a:r>
            <a:r>
              <a:rPr kumimoji="1" lang="ja-JP" altLang="en-US" sz="1400" b="1" u="none">
                <a:solidFill>
                  <a:schemeClr val="tx1"/>
                </a:solidFill>
              </a:rPr>
              <a:t>の上</a:t>
            </a:r>
            <a:r>
              <a:rPr kumimoji="1" lang="ja-JP" altLang="en-US" sz="1400" b="1">
                <a:solidFill>
                  <a:schemeClr val="tx1"/>
                </a:solidFill>
              </a:rPr>
              <a:t>、</a:t>
            </a:r>
            <a:r>
              <a:rPr kumimoji="1" lang="ja-JP" altLang="en-US" sz="1400" b="1" u="sng">
                <a:solidFill>
                  <a:schemeClr val="tx1"/>
                </a:solidFill>
              </a:rPr>
              <a:t>国の指定要件を満たす</a:t>
            </a:r>
            <a:r>
              <a:rPr kumimoji="1" lang="ja-JP" altLang="en-US" sz="1400" b="1">
                <a:solidFill>
                  <a:schemeClr val="tx1"/>
                </a:solidFill>
              </a:rPr>
              <a:t>ことが必要です。</a:t>
            </a:r>
            <a:endParaRPr kumimoji="1" lang="en-US" altLang="ja-JP" sz="1400" b="1">
              <a:solidFill>
                <a:schemeClr val="tx1"/>
              </a:solidFill>
            </a:endParaRPr>
          </a:p>
          <a:p>
            <a:pPr algn="l"/>
            <a:r>
              <a:rPr kumimoji="1" lang="ja-JP" altLang="en-US" sz="1050" b="1">
                <a:solidFill>
                  <a:schemeClr val="tx1"/>
                </a:solidFill>
              </a:rPr>
              <a:t>国の指定要件についての詳細は、説明資料を参照ください。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2EEA0-45A1-4935-858A-B9071335F79A}">
  <sheetPr>
    <pageSetUpPr fitToPage="1"/>
  </sheetPr>
  <dimension ref="A1:AO120"/>
  <sheetViews>
    <sheetView tabSelected="1" view="pageBreakPreview" zoomScale="70" zoomScaleNormal="70" zoomScaleSheetLayoutView="70" zoomScalePageLayoutView="55" workbookViewId="0">
      <selection activeCell="N68" sqref="N68:O68"/>
    </sheetView>
  </sheetViews>
  <sheetFormatPr defaultRowHeight="18.75" x14ac:dyDescent="0.4"/>
  <cols>
    <col min="1" max="1" width="5.25" customWidth="1"/>
    <col min="2" max="4" width="5" customWidth="1"/>
    <col min="5" max="5" width="5.5" customWidth="1"/>
    <col min="6" max="6" width="0.625" customWidth="1"/>
    <col min="7" max="7" width="5.625" customWidth="1"/>
    <col min="8" max="8" width="0.625" customWidth="1"/>
    <col min="9" max="9" width="5.5" customWidth="1"/>
    <col min="10" max="10" width="5.25" customWidth="1"/>
    <col min="11" max="11" width="0.625" customWidth="1"/>
    <col min="12" max="12" width="5" customWidth="1"/>
    <col min="13" max="13" width="0.625" customWidth="1"/>
    <col min="14" max="15" width="5" customWidth="1"/>
    <col min="16" max="16" width="0.625" customWidth="1"/>
    <col min="17" max="17" width="5" customWidth="1"/>
    <col min="18" max="18" width="6.125" customWidth="1"/>
    <col min="19" max="19" width="5.125" customWidth="1"/>
    <col min="20" max="20" width="0.625" customWidth="1"/>
    <col min="21" max="21" width="5" customWidth="1"/>
    <col min="22" max="22" width="0.625" customWidth="1"/>
    <col min="23" max="23" width="0.375" customWidth="1"/>
    <col min="24" max="24" width="6.5" customWidth="1"/>
    <col min="25" max="25" width="0.625" customWidth="1"/>
    <col min="26" max="26" width="4.875" customWidth="1"/>
    <col min="27" max="27" width="0.625" customWidth="1"/>
    <col min="28" max="31" width="5" customWidth="1"/>
    <col min="32" max="32" width="0.625" customWidth="1"/>
    <col min="33" max="37" width="5" customWidth="1"/>
    <col min="38" max="38" width="5.75" customWidth="1"/>
  </cols>
  <sheetData>
    <row r="1" spans="1:41" ht="35.25" x14ac:dyDescent="0.4">
      <c r="A1" s="213" t="s">
        <v>112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156"/>
      <c r="AO1" s="156"/>
    </row>
    <row r="3" spans="1:41" ht="31.5" customHeight="1" x14ac:dyDescent="0.4">
      <c r="A3" s="170" t="s">
        <v>153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row>
    <row r="4" spans="1:41" ht="19.5" thickBot="1" x14ac:dyDescent="0.45"/>
    <row r="5" spans="1:41" ht="27.75" customHeight="1" thickBot="1" x14ac:dyDescent="0.45">
      <c r="A5" s="221" t="s">
        <v>0</v>
      </c>
      <c r="B5" s="222"/>
      <c r="C5" s="222"/>
      <c r="D5" s="222"/>
      <c r="E5" s="206"/>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8"/>
    </row>
    <row r="6" spans="1:41" ht="27.75" customHeight="1" thickBot="1" x14ac:dyDescent="0.45">
      <c r="A6" s="221" t="s">
        <v>1</v>
      </c>
      <c r="B6" s="222"/>
      <c r="C6" s="222"/>
      <c r="D6" s="287"/>
      <c r="E6" s="201" t="s">
        <v>36</v>
      </c>
      <c r="F6" s="202"/>
      <c r="G6" s="203"/>
      <c r="H6" s="204"/>
      <c r="I6" s="157"/>
      <c r="J6" s="203"/>
      <c r="K6" s="204"/>
      <c r="L6" s="205" t="s">
        <v>37</v>
      </c>
      <c r="M6" s="202"/>
      <c r="N6" s="158"/>
      <c r="O6" s="203"/>
      <c r="P6" s="204"/>
      <c r="Q6" s="158"/>
      <c r="R6" s="159"/>
      <c r="S6" s="16"/>
      <c r="T6" s="16"/>
      <c r="U6" s="16"/>
      <c r="V6" s="16"/>
      <c r="W6" s="16"/>
      <c r="X6" s="30"/>
      <c r="Y6" s="30"/>
      <c r="Z6" s="30"/>
      <c r="AA6" s="30"/>
      <c r="AB6" s="30"/>
      <c r="AC6" s="30"/>
      <c r="AD6" s="30"/>
      <c r="AE6" s="30"/>
      <c r="AF6" s="31"/>
    </row>
    <row r="7" spans="1:41" ht="27.75" customHeight="1" thickBot="1" x14ac:dyDescent="0.45">
      <c r="A7" s="221"/>
      <c r="B7" s="222"/>
      <c r="C7" s="222"/>
      <c r="D7" s="222"/>
      <c r="E7" s="206"/>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8"/>
    </row>
    <row r="8" spans="1:41" ht="27.75" customHeight="1" thickBot="1" x14ac:dyDescent="0.45">
      <c r="A8" s="221" t="s">
        <v>2</v>
      </c>
      <c r="B8" s="222"/>
      <c r="C8" s="222"/>
      <c r="D8" s="222"/>
      <c r="E8" s="206"/>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8"/>
    </row>
    <row r="9" spans="1:41" ht="45" customHeight="1" thickBot="1" x14ac:dyDescent="0.45">
      <c r="A9" s="286" t="s">
        <v>39</v>
      </c>
      <c r="B9" s="222"/>
      <c r="C9" s="222"/>
      <c r="D9" s="222"/>
      <c r="E9" s="206"/>
      <c r="F9" s="207"/>
      <c r="G9" s="207"/>
      <c r="H9" s="207"/>
      <c r="I9" s="207"/>
      <c r="J9" s="207"/>
      <c r="K9" s="207"/>
      <c r="L9" s="207"/>
      <c r="M9" s="207"/>
      <c r="N9" s="207"/>
      <c r="O9" s="207"/>
      <c r="P9" s="207"/>
      <c r="Q9" s="207"/>
      <c r="R9" s="207"/>
      <c r="S9" s="207"/>
      <c r="T9" s="208"/>
      <c r="U9" s="16"/>
      <c r="V9" s="16"/>
      <c r="W9" s="16"/>
      <c r="X9" s="16"/>
      <c r="Y9" s="16"/>
      <c r="Z9" s="16"/>
      <c r="AA9" s="16"/>
      <c r="AB9" s="16"/>
      <c r="AC9" s="16"/>
      <c r="AD9" s="16"/>
      <c r="AE9" s="264"/>
      <c r="AF9" s="265"/>
    </row>
    <row r="10" spans="1:41" ht="27.75" customHeight="1" thickBot="1" x14ac:dyDescent="0.45">
      <c r="A10" s="284" t="s">
        <v>3</v>
      </c>
      <c r="B10" s="285"/>
      <c r="C10" s="285"/>
      <c r="D10" s="285"/>
      <c r="E10" s="199"/>
      <c r="F10" s="200"/>
      <c r="G10" s="199"/>
      <c r="H10" s="200"/>
      <c r="I10" s="169"/>
      <c r="J10" s="199"/>
      <c r="K10" s="200"/>
      <c r="L10" s="199"/>
      <c r="M10" s="200"/>
      <c r="N10" s="169"/>
      <c r="O10" s="199"/>
      <c r="P10" s="200"/>
      <c r="Q10" s="169"/>
      <c r="R10" s="103"/>
      <c r="S10" s="103"/>
      <c r="T10" s="103"/>
      <c r="U10" s="103"/>
      <c r="V10" s="103"/>
      <c r="W10" s="103"/>
      <c r="X10" s="103"/>
      <c r="Y10" s="103"/>
      <c r="Z10" s="103"/>
      <c r="AA10" s="103"/>
      <c r="AB10" s="103"/>
      <c r="AC10" s="103"/>
      <c r="AD10" s="103"/>
      <c r="AE10" s="266"/>
      <c r="AF10" s="267"/>
    </row>
    <row r="11" spans="1:41" ht="40.5" customHeight="1" thickBot="1" x14ac:dyDescent="0.45">
      <c r="A11" s="245" t="s">
        <v>151</v>
      </c>
      <c r="B11" s="246"/>
      <c r="C11" s="246"/>
      <c r="D11" s="221"/>
      <c r="E11" s="250"/>
      <c r="F11" s="251"/>
      <c r="G11" s="251"/>
      <c r="H11" s="251"/>
      <c r="I11" s="251"/>
      <c r="J11" s="251"/>
      <c r="K11" s="251"/>
      <c r="L11" s="251"/>
      <c r="M11" s="251"/>
      <c r="N11" s="251"/>
      <c r="O11" s="251"/>
      <c r="P11" s="251"/>
      <c r="Q11" s="251"/>
      <c r="R11" s="251"/>
      <c r="S11" s="251"/>
      <c r="T11" s="252"/>
      <c r="U11" s="247"/>
      <c r="V11" s="248"/>
      <c r="W11" s="248"/>
      <c r="X11" s="248"/>
      <c r="Y11" s="248"/>
      <c r="Z11" s="248"/>
      <c r="AA11" s="248"/>
      <c r="AB11" s="248"/>
      <c r="AC11" s="248"/>
      <c r="AD11" s="248"/>
      <c r="AE11" s="248"/>
      <c r="AF11" s="248"/>
    </row>
    <row r="12" spans="1:41" ht="27.75" customHeight="1" thickBot="1" x14ac:dyDescent="0.45">
      <c r="A12" s="246" t="s">
        <v>146</v>
      </c>
      <c r="B12" s="246"/>
      <c r="C12" s="246"/>
      <c r="D12" s="246"/>
      <c r="E12" s="250"/>
      <c r="F12" s="251"/>
      <c r="G12" s="251"/>
      <c r="H12" s="251"/>
      <c r="I12" s="251"/>
      <c r="J12" s="251"/>
      <c r="K12" s="251"/>
      <c r="L12" s="251"/>
      <c r="M12" s="251"/>
      <c r="N12" s="251"/>
      <c r="O12" s="251"/>
      <c r="P12" s="251"/>
      <c r="Q12" s="251"/>
      <c r="R12" s="251"/>
      <c r="S12" s="251"/>
      <c r="T12" s="252"/>
      <c r="U12" s="249"/>
      <c r="V12" s="249"/>
      <c r="W12" s="249"/>
      <c r="X12" s="249"/>
      <c r="Y12" s="249"/>
      <c r="Z12" s="249"/>
      <c r="AA12" s="249"/>
      <c r="AB12" s="249"/>
      <c r="AC12" s="249"/>
      <c r="AD12" s="249"/>
      <c r="AE12" s="249"/>
      <c r="AF12" s="249"/>
    </row>
    <row r="13" spans="1:41" ht="27.75" customHeight="1" thickBot="1" x14ac:dyDescent="0.45">
      <c r="A13" s="246" t="s">
        <v>147</v>
      </c>
      <c r="B13" s="246"/>
      <c r="C13" s="246"/>
      <c r="D13" s="246"/>
      <c r="E13" s="250"/>
      <c r="F13" s="251"/>
      <c r="G13" s="251"/>
      <c r="H13" s="251"/>
      <c r="I13" s="251"/>
      <c r="J13" s="251"/>
      <c r="K13" s="251"/>
      <c r="L13" s="251"/>
      <c r="M13" s="251"/>
      <c r="N13" s="251"/>
      <c r="O13" s="251"/>
      <c r="P13" s="251"/>
      <c r="Q13" s="251"/>
      <c r="R13" s="251"/>
      <c r="S13" s="251"/>
      <c r="T13" s="252"/>
      <c r="U13" s="249"/>
      <c r="V13" s="249"/>
      <c r="W13" s="249"/>
      <c r="X13" s="249"/>
      <c r="Y13" s="249"/>
      <c r="Z13" s="249"/>
      <c r="AA13" s="249"/>
      <c r="AB13" s="249"/>
      <c r="AC13" s="249"/>
      <c r="AD13" s="249"/>
      <c r="AE13" s="249"/>
      <c r="AF13" s="249"/>
    </row>
    <row r="14" spans="1:41" ht="19.5" customHeight="1" x14ac:dyDescent="0.4"/>
    <row r="15" spans="1:41" ht="73.5" customHeight="1" x14ac:dyDescent="0.4">
      <c r="A15" s="189" t="s">
        <v>144</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row>
    <row r="16" spans="1:41" ht="15" customHeight="1" x14ac:dyDescent="0.4"/>
    <row r="17" spans="1:31" ht="27.75" customHeight="1" x14ac:dyDescent="0.4">
      <c r="A17" s="209" t="s">
        <v>87</v>
      </c>
      <c r="B17" s="209"/>
      <c r="C17" s="209"/>
      <c r="D17" s="119" t="s">
        <v>114</v>
      </c>
    </row>
    <row r="18" spans="1:31" ht="21" customHeight="1" x14ac:dyDescent="0.4">
      <c r="A18" s="174" t="s">
        <v>4</v>
      </c>
      <c r="B18" s="175"/>
      <c r="C18" s="175"/>
      <c r="D18" s="175"/>
      <c r="E18" s="175"/>
      <c r="F18" s="175"/>
      <c r="G18" s="176"/>
      <c r="H18" s="190" t="s">
        <v>42</v>
      </c>
      <c r="I18" s="191"/>
      <c r="J18" s="191"/>
      <c r="K18" s="191"/>
      <c r="L18" s="191"/>
      <c r="M18" s="191"/>
      <c r="N18" s="191"/>
      <c r="O18" s="192"/>
      <c r="P18" s="190" t="s">
        <v>43</v>
      </c>
      <c r="Q18" s="191"/>
      <c r="R18" s="191"/>
      <c r="S18" s="191"/>
      <c r="T18" s="191"/>
      <c r="U18" s="191"/>
      <c r="V18" s="191"/>
      <c r="W18" s="191"/>
      <c r="X18" s="192"/>
    </row>
    <row r="19" spans="1:31" ht="21" customHeight="1" x14ac:dyDescent="0.4">
      <c r="A19" s="180"/>
      <c r="B19" s="181"/>
      <c r="C19" s="181"/>
      <c r="D19" s="181"/>
      <c r="E19" s="181"/>
      <c r="F19" s="181"/>
      <c r="G19" s="182"/>
      <c r="H19" s="193"/>
      <c r="I19" s="194"/>
      <c r="J19" s="194"/>
      <c r="K19" s="194"/>
      <c r="L19" s="194"/>
      <c r="M19" s="194"/>
      <c r="N19" s="194"/>
      <c r="O19" s="195"/>
      <c r="P19" s="193"/>
      <c r="Q19" s="194"/>
      <c r="R19" s="194"/>
      <c r="S19" s="194"/>
      <c r="T19" s="194"/>
      <c r="U19" s="194"/>
      <c r="V19" s="194"/>
      <c r="W19" s="194"/>
      <c r="X19" s="195"/>
    </row>
    <row r="20" spans="1:31" ht="3.75" customHeight="1" thickBot="1" x14ac:dyDescent="0.45">
      <c r="A20" s="171" t="s">
        <v>97</v>
      </c>
      <c r="B20" s="210" t="s">
        <v>90</v>
      </c>
      <c r="C20" s="211"/>
      <c r="D20" s="211"/>
      <c r="E20" s="211"/>
      <c r="F20" s="211"/>
      <c r="G20" s="211"/>
      <c r="H20" s="94"/>
      <c r="I20" s="92"/>
      <c r="J20" s="92"/>
      <c r="K20" s="92"/>
      <c r="L20" s="92"/>
      <c r="M20" s="92"/>
      <c r="N20" s="92"/>
      <c r="O20" s="95"/>
      <c r="P20" s="106"/>
      <c r="Q20" s="103"/>
      <c r="R20" s="103"/>
      <c r="S20" s="121"/>
      <c r="T20" s="105"/>
      <c r="U20" s="105"/>
      <c r="V20" s="105"/>
      <c r="W20" s="105"/>
      <c r="X20" s="93"/>
    </row>
    <row r="21" spans="1:31" ht="24.75" customHeight="1" thickBot="1" x14ac:dyDescent="0.45">
      <c r="A21" s="172"/>
      <c r="B21" s="210"/>
      <c r="C21" s="211"/>
      <c r="D21" s="211"/>
      <c r="E21" s="211"/>
      <c r="F21" s="211"/>
      <c r="G21" s="211"/>
      <c r="H21" s="94"/>
      <c r="I21" s="92"/>
      <c r="J21" s="196"/>
      <c r="K21" s="198"/>
      <c r="L21" s="198"/>
      <c r="M21" s="197"/>
      <c r="N21" s="53" t="s">
        <v>99</v>
      </c>
      <c r="O21" s="120" t="s">
        <v>110</v>
      </c>
      <c r="P21" s="106"/>
      <c r="Q21" s="53"/>
      <c r="R21" s="196"/>
      <c r="S21" s="197"/>
      <c r="T21" s="154"/>
      <c r="U21" s="53" t="s">
        <v>98</v>
      </c>
      <c r="V21" s="120" t="s">
        <v>110</v>
      </c>
      <c r="W21" s="53"/>
      <c r="X21" s="107"/>
    </row>
    <row r="22" spans="1:31" ht="3.75" customHeight="1" x14ac:dyDescent="0.4">
      <c r="A22" s="172"/>
      <c r="B22" s="212"/>
      <c r="C22" s="211"/>
      <c r="D22" s="211"/>
      <c r="E22" s="211"/>
      <c r="F22" s="211"/>
      <c r="G22" s="211"/>
      <c r="H22" s="94"/>
      <c r="I22" s="92"/>
      <c r="J22" s="92"/>
      <c r="K22" s="92"/>
      <c r="L22" s="92"/>
      <c r="M22" s="92"/>
      <c r="N22" s="92"/>
      <c r="O22" s="95"/>
      <c r="P22" s="106"/>
      <c r="Q22" s="103"/>
      <c r="R22" s="122"/>
      <c r="S22" s="103"/>
      <c r="T22" s="103"/>
      <c r="U22" s="103"/>
      <c r="V22" s="103"/>
      <c r="W22" s="103"/>
      <c r="X22" s="96"/>
    </row>
    <row r="23" spans="1:31" ht="3.75" customHeight="1" thickBot="1" x14ac:dyDescent="0.45">
      <c r="A23" s="172"/>
      <c r="B23" s="182"/>
      <c r="C23" s="211" t="s">
        <v>91</v>
      </c>
      <c r="D23" s="211"/>
      <c r="E23" s="211"/>
      <c r="F23" s="211"/>
      <c r="G23" s="211"/>
      <c r="H23" s="89"/>
      <c r="I23" s="90"/>
      <c r="J23" s="90"/>
      <c r="K23" s="90"/>
      <c r="L23" s="90"/>
      <c r="M23" s="90"/>
      <c r="N23" s="90"/>
      <c r="O23" s="91"/>
      <c r="P23" s="125"/>
      <c r="Q23" s="126"/>
      <c r="R23" s="126"/>
      <c r="S23" s="126"/>
      <c r="T23" s="126"/>
      <c r="U23" s="126"/>
      <c r="V23" s="126"/>
      <c r="W23" s="126"/>
      <c r="X23" s="127"/>
    </row>
    <row r="24" spans="1:31" ht="24.75" customHeight="1" thickBot="1" x14ac:dyDescent="0.45">
      <c r="A24" s="172"/>
      <c r="B24" s="223"/>
      <c r="C24" s="211"/>
      <c r="D24" s="211"/>
      <c r="E24" s="211"/>
      <c r="F24" s="211"/>
      <c r="G24" s="211"/>
      <c r="H24" s="94"/>
      <c r="I24" s="92"/>
      <c r="J24" s="92"/>
      <c r="K24" s="92"/>
      <c r="L24" s="196"/>
      <c r="M24" s="198"/>
      <c r="N24" s="197"/>
      <c r="O24" s="107" t="s">
        <v>99</v>
      </c>
      <c r="P24" s="40"/>
      <c r="Q24" s="42"/>
      <c r="R24" s="53"/>
      <c r="S24" s="196"/>
      <c r="T24" s="198"/>
      <c r="U24" s="198"/>
      <c r="V24" s="197"/>
      <c r="W24" s="107" t="s">
        <v>99</v>
      </c>
      <c r="X24" s="107"/>
      <c r="Y24" s="102"/>
      <c r="Z24" s="102"/>
      <c r="AA24" s="102"/>
      <c r="AB24" s="102"/>
      <c r="AC24" s="102"/>
      <c r="AD24" s="102"/>
      <c r="AE24" s="102"/>
    </row>
    <row r="25" spans="1:31" ht="3.75" customHeight="1" x14ac:dyDescent="0.4">
      <c r="A25" s="172"/>
      <c r="B25" s="223"/>
      <c r="C25" s="211"/>
      <c r="D25" s="211"/>
      <c r="E25" s="211"/>
      <c r="F25" s="211"/>
      <c r="G25" s="211"/>
      <c r="H25" s="97"/>
      <c r="I25" s="98"/>
      <c r="J25" s="98"/>
      <c r="K25" s="98"/>
      <c r="L25" s="99"/>
      <c r="M25" s="99"/>
      <c r="N25" s="99"/>
      <c r="O25" s="100"/>
      <c r="P25" s="123"/>
      <c r="Q25" s="124"/>
      <c r="R25" s="130"/>
      <c r="S25" s="130"/>
      <c r="T25" s="130"/>
      <c r="U25" s="130"/>
      <c r="V25" s="130"/>
      <c r="W25" s="130"/>
      <c r="X25" s="131"/>
    </row>
    <row r="26" spans="1:31" ht="3.75" customHeight="1" thickBot="1" x14ac:dyDescent="0.45">
      <c r="A26" s="172"/>
      <c r="B26" s="223"/>
      <c r="C26" s="211" t="s">
        <v>92</v>
      </c>
      <c r="D26" s="211"/>
      <c r="E26" s="211"/>
      <c r="F26" s="211"/>
      <c r="G26" s="211"/>
      <c r="H26" s="89"/>
      <c r="I26" s="101"/>
      <c r="J26" s="101"/>
      <c r="K26" s="101"/>
      <c r="L26" s="90"/>
      <c r="M26" s="90"/>
      <c r="N26" s="90"/>
      <c r="O26" s="91"/>
      <c r="P26" s="40"/>
      <c r="Q26" s="42"/>
      <c r="R26" s="53"/>
      <c r="S26" s="53"/>
      <c r="T26" s="53"/>
      <c r="U26" s="53"/>
      <c r="V26" s="53"/>
      <c r="W26" s="53"/>
      <c r="X26" s="107"/>
    </row>
    <row r="27" spans="1:31" ht="24.75" customHeight="1" thickBot="1" x14ac:dyDescent="0.45">
      <c r="A27" s="172"/>
      <c r="B27" s="223"/>
      <c r="C27" s="211"/>
      <c r="D27" s="211"/>
      <c r="E27" s="211"/>
      <c r="F27" s="211"/>
      <c r="G27" s="211"/>
      <c r="H27" s="94"/>
      <c r="I27" s="92"/>
      <c r="J27" s="92"/>
      <c r="K27" s="92"/>
      <c r="L27" s="196"/>
      <c r="M27" s="198"/>
      <c r="N27" s="197"/>
      <c r="O27" s="107" t="s">
        <v>99</v>
      </c>
      <c r="P27" s="40"/>
      <c r="Q27" s="42"/>
      <c r="R27" s="53"/>
      <c r="S27" s="196"/>
      <c r="T27" s="198"/>
      <c r="U27" s="198"/>
      <c r="V27" s="197"/>
      <c r="W27" s="107" t="s">
        <v>99</v>
      </c>
      <c r="X27" s="107"/>
    </row>
    <row r="28" spans="1:31" ht="3.75" customHeight="1" x14ac:dyDescent="0.4">
      <c r="A28" s="172"/>
      <c r="B28" s="223"/>
      <c r="C28" s="211"/>
      <c r="D28" s="211"/>
      <c r="E28" s="211"/>
      <c r="F28" s="211"/>
      <c r="G28" s="211"/>
      <c r="H28" s="97"/>
      <c r="I28" s="98"/>
      <c r="J28" s="98"/>
      <c r="K28" s="98"/>
      <c r="L28" s="99"/>
      <c r="M28" s="99"/>
      <c r="N28" s="99"/>
      <c r="O28" s="100"/>
      <c r="P28" s="123"/>
      <c r="Q28" s="124"/>
      <c r="R28" s="130"/>
      <c r="S28" s="130"/>
      <c r="T28" s="130"/>
      <c r="U28" s="130"/>
      <c r="V28" s="130"/>
      <c r="W28" s="130"/>
      <c r="X28" s="131"/>
    </row>
    <row r="29" spans="1:31" ht="3.75" customHeight="1" thickBot="1" x14ac:dyDescent="0.45">
      <c r="A29" s="172"/>
      <c r="B29" s="223"/>
      <c r="C29" s="211" t="s">
        <v>93</v>
      </c>
      <c r="D29" s="211"/>
      <c r="E29" s="211"/>
      <c r="F29" s="211"/>
      <c r="G29" s="211"/>
      <c r="H29" s="89"/>
      <c r="I29" s="101"/>
      <c r="J29" s="101"/>
      <c r="K29" s="101"/>
      <c r="L29" s="90"/>
      <c r="M29" s="90"/>
      <c r="N29" s="90"/>
      <c r="O29" s="91"/>
      <c r="P29" s="40"/>
      <c r="Q29" s="42"/>
      <c r="R29" s="53"/>
      <c r="S29" s="53"/>
      <c r="T29" s="53"/>
      <c r="U29" s="53"/>
      <c r="V29" s="53"/>
      <c r="W29" s="53"/>
      <c r="X29" s="107"/>
    </row>
    <row r="30" spans="1:31" ht="24.75" customHeight="1" thickBot="1" x14ac:dyDescent="0.45">
      <c r="A30" s="172"/>
      <c r="B30" s="223"/>
      <c r="C30" s="211"/>
      <c r="D30" s="211"/>
      <c r="E30" s="211"/>
      <c r="F30" s="211"/>
      <c r="G30" s="211"/>
      <c r="H30" s="94"/>
      <c r="I30" s="92"/>
      <c r="J30" s="92"/>
      <c r="K30" s="92"/>
      <c r="L30" s="196"/>
      <c r="M30" s="198"/>
      <c r="N30" s="197"/>
      <c r="O30" s="107" t="s">
        <v>99</v>
      </c>
      <c r="P30" s="40"/>
      <c r="Q30" s="42"/>
      <c r="R30" s="53"/>
      <c r="S30" s="196"/>
      <c r="T30" s="198"/>
      <c r="U30" s="198"/>
      <c r="V30" s="197"/>
      <c r="W30" s="107" t="s">
        <v>99</v>
      </c>
      <c r="X30" s="107"/>
    </row>
    <row r="31" spans="1:31" ht="3.75" customHeight="1" x14ac:dyDescent="0.4">
      <c r="A31" s="172"/>
      <c r="B31" s="223"/>
      <c r="C31" s="211"/>
      <c r="D31" s="211"/>
      <c r="E31" s="211"/>
      <c r="F31" s="211"/>
      <c r="G31" s="211"/>
      <c r="H31" s="97"/>
      <c r="I31" s="98"/>
      <c r="J31" s="98"/>
      <c r="K31" s="98"/>
      <c r="L31" s="99"/>
      <c r="M31" s="99"/>
      <c r="N31" s="99"/>
      <c r="O31" s="100"/>
      <c r="P31" s="123"/>
      <c r="Q31" s="124"/>
      <c r="R31" s="124"/>
      <c r="S31" s="124"/>
      <c r="T31" s="124"/>
      <c r="U31" s="124"/>
      <c r="V31" s="124"/>
      <c r="W31" s="124"/>
      <c r="X31" s="129"/>
    </row>
    <row r="32" spans="1:31" ht="3.75" customHeight="1" thickBot="1" x14ac:dyDescent="0.45">
      <c r="A32" s="172"/>
      <c r="B32" s="223"/>
      <c r="C32" s="211" t="s">
        <v>94</v>
      </c>
      <c r="D32" s="211"/>
      <c r="E32" s="211"/>
      <c r="F32" s="211"/>
      <c r="G32" s="211"/>
      <c r="H32" s="89"/>
      <c r="I32" s="101"/>
      <c r="J32" s="101"/>
      <c r="K32" s="101"/>
      <c r="L32" s="90"/>
      <c r="M32" s="90"/>
      <c r="N32" s="90"/>
      <c r="O32" s="91"/>
      <c r="P32" s="40"/>
      <c r="Q32" s="42"/>
      <c r="R32" s="42"/>
      <c r="S32" s="42"/>
      <c r="T32" s="42"/>
      <c r="U32" s="42"/>
      <c r="V32" s="42"/>
      <c r="W32" s="42"/>
      <c r="X32" s="128"/>
    </row>
    <row r="33" spans="1:24" ht="24.75" customHeight="1" thickBot="1" x14ac:dyDescent="0.45">
      <c r="A33" s="172"/>
      <c r="B33" s="223"/>
      <c r="C33" s="211"/>
      <c r="D33" s="211"/>
      <c r="E33" s="211"/>
      <c r="F33" s="211"/>
      <c r="G33" s="211"/>
      <c r="H33" s="94"/>
      <c r="I33" s="92"/>
      <c r="J33" s="92"/>
      <c r="K33" s="92"/>
      <c r="L33" s="196"/>
      <c r="M33" s="198"/>
      <c r="N33" s="197"/>
      <c r="O33" s="107" t="s">
        <v>99</v>
      </c>
      <c r="P33" s="40"/>
      <c r="Q33" s="42"/>
      <c r="R33" s="42"/>
      <c r="S33" s="196"/>
      <c r="T33" s="198"/>
      <c r="U33" s="198"/>
      <c r="V33" s="197"/>
      <c r="W33" s="107" t="s">
        <v>99</v>
      </c>
      <c r="X33" s="128"/>
    </row>
    <row r="34" spans="1:24" ht="3.75" customHeight="1" x14ac:dyDescent="0.4">
      <c r="A34" s="172"/>
      <c r="B34" s="223"/>
      <c r="C34" s="211"/>
      <c r="D34" s="211"/>
      <c r="E34" s="211"/>
      <c r="F34" s="211"/>
      <c r="G34" s="211"/>
      <c r="H34" s="97"/>
      <c r="I34" s="98"/>
      <c r="J34" s="98"/>
      <c r="K34" s="98"/>
      <c r="L34" s="99"/>
      <c r="M34" s="99"/>
      <c r="N34" s="99"/>
      <c r="O34" s="100"/>
      <c r="P34" s="123"/>
      <c r="Q34" s="124"/>
      <c r="R34" s="124"/>
      <c r="S34" s="124"/>
      <c r="T34" s="124"/>
      <c r="U34" s="124"/>
      <c r="V34" s="124"/>
      <c r="W34" s="124"/>
      <c r="X34" s="129"/>
    </row>
    <row r="35" spans="1:24" ht="3.75" customHeight="1" thickBot="1" x14ac:dyDescent="0.45">
      <c r="A35" s="172"/>
      <c r="B35" s="210" t="s">
        <v>95</v>
      </c>
      <c r="C35" s="211"/>
      <c r="D35" s="211"/>
      <c r="E35" s="211"/>
      <c r="F35" s="211"/>
      <c r="G35" s="211"/>
      <c r="H35" s="94"/>
      <c r="I35" s="39"/>
      <c r="J35" s="39"/>
      <c r="K35" s="39"/>
      <c r="L35" s="92"/>
      <c r="M35" s="92"/>
      <c r="N35" s="92"/>
      <c r="O35" s="95"/>
      <c r="P35" s="40"/>
      <c r="Q35" s="42"/>
      <c r="R35" s="42"/>
      <c r="S35" s="42"/>
      <c r="T35" s="42"/>
      <c r="U35" s="42"/>
      <c r="V35" s="42"/>
      <c r="W35" s="42"/>
      <c r="X35" s="128"/>
    </row>
    <row r="36" spans="1:24" ht="24.75" customHeight="1" thickBot="1" x14ac:dyDescent="0.45">
      <c r="A36" s="172"/>
      <c r="B36" s="210"/>
      <c r="C36" s="211"/>
      <c r="D36" s="211"/>
      <c r="E36" s="211"/>
      <c r="F36" s="211"/>
      <c r="G36" s="211"/>
      <c r="H36" s="94"/>
      <c r="I36" s="39"/>
      <c r="J36" s="196"/>
      <c r="K36" s="198"/>
      <c r="L36" s="198"/>
      <c r="M36" s="197"/>
      <c r="N36" s="53" t="s">
        <v>99</v>
      </c>
      <c r="O36" s="120" t="s">
        <v>111</v>
      </c>
      <c r="P36" s="40"/>
      <c r="Q36" s="42"/>
      <c r="R36" s="196"/>
      <c r="S36" s="197"/>
      <c r="T36" s="154"/>
      <c r="U36" s="53" t="s">
        <v>98</v>
      </c>
      <c r="V36" s="120" t="s">
        <v>110</v>
      </c>
      <c r="W36" s="53"/>
      <c r="X36" s="107"/>
    </row>
    <row r="37" spans="1:24" ht="3.75" customHeight="1" x14ac:dyDescent="0.4">
      <c r="A37" s="172"/>
      <c r="B37" s="212"/>
      <c r="C37" s="211"/>
      <c r="D37" s="211"/>
      <c r="E37" s="211"/>
      <c r="F37" s="211"/>
      <c r="G37" s="211"/>
      <c r="H37" s="94"/>
      <c r="I37" s="39"/>
      <c r="J37" s="39"/>
      <c r="K37" s="39"/>
      <c r="L37" s="92"/>
      <c r="M37" s="92"/>
      <c r="N37" s="92"/>
      <c r="O37" s="100"/>
      <c r="P37" s="123"/>
      <c r="Q37" s="124"/>
      <c r="R37" s="124"/>
      <c r="S37" s="124"/>
      <c r="T37" s="124"/>
      <c r="U37" s="124"/>
      <c r="V37" s="124"/>
      <c r="W37" s="124"/>
      <c r="X37" s="129"/>
    </row>
    <row r="38" spans="1:24" ht="3.75" customHeight="1" thickBot="1" x14ac:dyDescent="0.45">
      <c r="A38" s="172"/>
      <c r="B38" s="182"/>
      <c r="C38" s="211" t="s">
        <v>91</v>
      </c>
      <c r="D38" s="211"/>
      <c r="E38" s="211"/>
      <c r="F38" s="211"/>
      <c r="G38" s="211"/>
      <c r="H38" s="89"/>
      <c r="I38" s="101"/>
      <c r="J38" s="101"/>
      <c r="K38" s="101"/>
      <c r="L38" s="90"/>
      <c r="M38" s="90"/>
      <c r="N38" s="90"/>
      <c r="O38" s="91"/>
      <c r="P38" s="125"/>
      <c r="Q38" s="126"/>
      <c r="R38" s="126"/>
      <c r="S38" s="126"/>
      <c r="T38" s="126"/>
      <c r="U38" s="126"/>
      <c r="V38" s="126"/>
      <c r="W38" s="126"/>
      <c r="X38" s="127"/>
    </row>
    <row r="39" spans="1:24" ht="24.75" customHeight="1" thickBot="1" x14ac:dyDescent="0.45">
      <c r="A39" s="172"/>
      <c r="B39" s="223"/>
      <c r="C39" s="211"/>
      <c r="D39" s="211"/>
      <c r="E39" s="211"/>
      <c r="F39" s="211"/>
      <c r="G39" s="211"/>
      <c r="H39" s="94"/>
      <c r="I39" s="92"/>
      <c r="J39" s="92"/>
      <c r="K39" s="92"/>
      <c r="L39" s="196"/>
      <c r="M39" s="198"/>
      <c r="N39" s="197"/>
      <c r="O39" s="107" t="s">
        <v>99</v>
      </c>
      <c r="P39" s="40"/>
      <c r="Q39" s="42"/>
      <c r="R39" s="42"/>
      <c r="S39" s="196"/>
      <c r="T39" s="198"/>
      <c r="U39" s="198"/>
      <c r="V39" s="197"/>
      <c r="W39" s="107" t="s">
        <v>99</v>
      </c>
      <c r="X39" s="128"/>
    </row>
    <row r="40" spans="1:24" ht="3.75" customHeight="1" x14ac:dyDescent="0.4">
      <c r="A40" s="172"/>
      <c r="B40" s="223"/>
      <c r="C40" s="211"/>
      <c r="D40" s="211"/>
      <c r="E40" s="211"/>
      <c r="F40" s="211"/>
      <c r="G40" s="211"/>
      <c r="H40" s="97"/>
      <c r="I40" s="98"/>
      <c r="J40" s="98"/>
      <c r="K40" s="98"/>
      <c r="L40" s="99"/>
      <c r="M40" s="99"/>
      <c r="N40" s="99"/>
      <c r="O40" s="100"/>
      <c r="P40" s="123"/>
      <c r="Q40" s="124"/>
      <c r="R40" s="124"/>
      <c r="S40" s="124"/>
      <c r="T40" s="124"/>
      <c r="U40" s="124"/>
      <c r="V40" s="124"/>
      <c r="W40" s="124"/>
      <c r="X40" s="129"/>
    </row>
    <row r="41" spans="1:24" ht="3.75" customHeight="1" thickBot="1" x14ac:dyDescent="0.45">
      <c r="A41" s="172"/>
      <c r="B41" s="223"/>
      <c r="C41" s="211" t="s">
        <v>92</v>
      </c>
      <c r="D41" s="211"/>
      <c r="E41" s="211"/>
      <c r="F41" s="211"/>
      <c r="G41" s="211"/>
      <c r="H41" s="89"/>
      <c r="I41" s="101"/>
      <c r="J41" s="101"/>
      <c r="K41" s="101"/>
      <c r="L41" s="90"/>
      <c r="M41" s="90"/>
      <c r="N41" s="90"/>
      <c r="O41" s="95"/>
      <c r="P41" s="40"/>
      <c r="Q41" s="42"/>
      <c r="R41" s="42"/>
      <c r="S41" s="42"/>
      <c r="T41" s="42"/>
      <c r="U41" s="42"/>
      <c r="V41" s="42"/>
      <c r="W41" s="42"/>
      <c r="X41" s="128"/>
    </row>
    <row r="42" spans="1:24" ht="24.75" customHeight="1" thickBot="1" x14ac:dyDescent="0.45">
      <c r="A42" s="172"/>
      <c r="B42" s="223"/>
      <c r="C42" s="211"/>
      <c r="D42" s="211"/>
      <c r="E42" s="211"/>
      <c r="F42" s="211"/>
      <c r="G42" s="211"/>
      <c r="H42" s="94"/>
      <c r="I42" s="92"/>
      <c r="J42" s="92"/>
      <c r="K42" s="92"/>
      <c r="L42" s="196"/>
      <c r="M42" s="198"/>
      <c r="N42" s="197"/>
      <c r="O42" s="107" t="s">
        <v>99</v>
      </c>
      <c r="P42" s="40"/>
      <c r="Q42" s="42"/>
      <c r="R42" s="42"/>
      <c r="S42" s="196"/>
      <c r="T42" s="198"/>
      <c r="U42" s="198"/>
      <c r="V42" s="197"/>
      <c r="W42" s="107" t="s">
        <v>99</v>
      </c>
      <c r="X42" s="128"/>
    </row>
    <row r="43" spans="1:24" ht="3.75" customHeight="1" x14ac:dyDescent="0.4">
      <c r="A43" s="172"/>
      <c r="B43" s="223"/>
      <c r="C43" s="211"/>
      <c r="D43" s="211"/>
      <c r="E43" s="211"/>
      <c r="F43" s="211"/>
      <c r="G43" s="211"/>
      <c r="H43" s="97"/>
      <c r="I43" s="98"/>
      <c r="J43" s="98"/>
      <c r="K43" s="98"/>
      <c r="L43" s="99"/>
      <c r="M43" s="99"/>
      <c r="N43" s="99"/>
      <c r="O43" s="100"/>
      <c r="P43" s="123"/>
      <c r="Q43" s="124"/>
      <c r="R43" s="124"/>
      <c r="S43" s="124"/>
      <c r="T43" s="124"/>
      <c r="U43" s="124"/>
      <c r="V43" s="124"/>
      <c r="W43" s="124"/>
      <c r="X43" s="129"/>
    </row>
    <row r="44" spans="1:24" ht="3.75" customHeight="1" thickBot="1" x14ac:dyDescent="0.45">
      <c r="A44" s="172"/>
      <c r="B44" s="223"/>
      <c r="C44" s="211" t="s">
        <v>93</v>
      </c>
      <c r="D44" s="211"/>
      <c r="E44" s="211"/>
      <c r="F44" s="211"/>
      <c r="G44" s="211"/>
      <c r="H44" s="89"/>
      <c r="I44" s="101"/>
      <c r="J44" s="101"/>
      <c r="K44" s="101"/>
      <c r="L44" s="90"/>
      <c r="M44" s="90"/>
      <c r="N44" s="90"/>
      <c r="O44" s="95"/>
      <c r="P44" s="40"/>
      <c r="Q44" s="126"/>
      <c r="R44" s="126"/>
      <c r="S44" s="126"/>
      <c r="T44" s="126"/>
      <c r="U44" s="126"/>
      <c r="V44" s="126"/>
      <c r="W44" s="126"/>
      <c r="X44" s="127"/>
    </row>
    <row r="45" spans="1:24" ht="24.75" customHeight="1" thickBot="1" x14ac:dyDescent="0.45">
      <c r="A45" s="172"/>
      <c r="B45" s="223"/>
      <c r="C45" s="211"/>
      <c r="D45" s="211"/>
      <c r="E45" s="211"/>
      <c r="F45" s="211"/>
      <c r="G45" s="211"/>
      <c r="H45" s="94"/>
      <c r="I45" s="92"/>
      <c r="J45" s="92"/>
      <c r="K45" s="92"/>
      <c r="L45" s="196"/>
      <c r="M45" s="198"/>
      <c r="N45" s="197"/>
      <c r="O45" s="107" t="s">
        <v>99</v>
      </c>
      <c r="P45" s="40"/>
      <c r="Q45" s="42"/>
      <c r="R45" s="42"/>
      <c r="S45" s="196"/>
      <c r="T45" s="198"/>
      <c r="U45" s="198"/>
      <c r="V45" s="197"/>
      <c r="W45" s="107" t="s">
        <v>99</v>
      </c>
      <c r="X45" s="128"/>
    </row>
    <row r="46" spans="1:24" ht="3.75" customHeight="1" x14ac:dyDescent="0.4">
      <c r="A46" s="172"/>
      <c r="B46" s="223"/>
      <c r="C46" s="211"/>
      <c r="D46" s="211"/>
      <c r="E46" s="211"/>
      <c r="F46" s="211"/>
      <c r="G46" s="211"/>
      <c r="H46" s="97"/>
      <c r="I46" s="98"/>
      <c r="J46" s="98"/>
      <c r="K46" s="98"/>
      <c r="L46" s="99"/>
      <c r="M46" s="99"/>
      <c r="N46" s="99"/>
      <c r="O46" s="100"/>
      <c r="P46" s="123"/>
      <c r="Q46" s="124"/>
      <c r="R46" s="124"/>
      <c r="S46" s="124"/>
      <c r="T46" s="124"/>
      <c r="U46" s="124"/>
      <c r="V46" s="124"/>
      <c r="W46" s="124"/>
      <c r="X46" s="129"/>
    </row>
    <row r="47" spans="1:24" ht="3.75" customHeight="1" thickBot="1" x14ac:dyDescent="0.45">
      <c r="A47" s="172"/>
      <c r="B47" s="223"/>
      <c r="C47" s="211" t="s">
        <v>94</v>
      </c>
      <c r="D47" s="211"/>
      <c r="E47" s="211"/>
      <c r="F47" s="211"/>
      <c r="G47" s="211"/>
      <c r="H47" s="89"/>
      <c r="I47" s="101"/>
      <c r="J47" s="101"/>
      <c r="K47" s="101"/>
      <c r="L47" s="90"/>
      <c r="M47" s="90"/>
      <c r="N47" s="90"/>
      <c r="O47" s="95"/>
      <c r="P47" s="40"/>
      <c r="Q47" s="42"/>
      <c r="R47" s="42"/>
      <c r="S47" s="42"/>
      <c r="T47" s="42"/>
      <c r="U47" s="42"/>
      <c r="V47" s="42"/>
      <c r="W47" s="42"/>
      <c r="X47" s="128"/>
    </row>
    <row r="48" spans="1:24" ht="24.75" customHeight="1" thickBot="1" x14ac:dyDescent="0.45">
      <c r="A48" s="172"/>
      <c r="B48" s="223"/>
      <c r="C48" s="211"/>
      <c r="D48" s="211"/>
      <c r="E48" s="211"/>
      <c r="F48" s="211"/>
      <c r="G48" s="211"/>
      <c r="H48" s="94"/>
      <c r="I48" s="92"/>
      <c r="J48" s="92"/>
      <c r="K48" s="92"/>
      <c r="L48" s="196"/>
      <c r="M48" s="198"/>
      <c r="N48" s="197"/>
      <c r="O48" s="107" t="s">
        <v>99</v>
      </c>
      <c r="P48" s="40"/>
      <c r="Q48" s="42"/>
      <c r="R48" s="42"/>
      <c r="S48" s="196"/>
      <c r="T48" s="198"/>
      <c r="U48" s="198"/>
      <c r="V48" s="197"/>
      <c r="W48" s="107" t="s">
        <v>99</v>
      </c>
      <c r="X48" s="128"/>
    </row>
    <row r="49" spans="1:39" ht="3.75" customHeight="1" x14ac:dyDescent="0.4">
      <c r="A49" s="172"/>
      <c r="B49" s="223"/>
      <c r="C49" s="211"/>
      <c r="D49" s="211"/>
      <c r="E49" s="211"/>
      <c r="F49" s="211"/>
      <c r="G49" s="211"/>
      <c r="H49" s="97"/>
      <c r="I49" s="99"/>
      <c r="J49" s="99"/>
      <c r="K49" s="99"/>
      <c r="L49" s="99"/>
      <c r="M49" s="99"/>
      <c r="N49" s="99"/>
      <c r="O49" s="100"/>
      <c r="P49" s="123"/>
      <c r="Q49" s="124"/>
      <c r="R49" s="124"/>
      <c r="S49" s="124"/>
      <c r="T49" s="124"/>
      <c r="U49" s="124"/>
      <c r="V49" s="124"/>
      <c r="W49" s="124"/>
      <c r="X49" s="129"/>
    </row>
    <row r="50" spans="1:39" ht="3.75" customHeight="1" thickBot="1" x14ac:dyDescent="0.45">
      <c r="A50" s="172"/>
      <c r="B50" s="174" t="s">
        <v>148</v>
      </c>
      <c r="C50" s="175"/>
      <c r="D50" s="175"/>
      <c r="E50" s="175"/>
      <c r="F50" s="175"/>
      <c r="G50" s="176"/>
      <c r="H50" s="94"/>
      <c r="I50" s="92"/>
      <c r="J50" s="92"/>
      <c r="K50" s="92"/>
      <c r="L50" s="92"/>
      <c r="M50" s="92"/>
      <c r="N50" s="92"/>
      <c r="O50" s="95"/>
      <c r="P50" s="40"/>
      <c r="Q50" s="42"/>
      <c r="R50" s="42"/>
      <c r="S50" s="42"/>
      <c r="T50" s="42"/>
      <c r="U50" s="42"/>
      <c r="V50" s="42"/>
      <c r="W50" s="42"/>
      <c r="X50" s="128"/>
    </row>
    <row r="51" spans="1:39" ht="26.25" customHeight="1" thickBot="1" x14ac:dyDescent="0.45">
      <c r="A51" s="172"/>
      <c r="B51" s="177"/>
      <c r="C51" s="178"/>
      <c r="D51" s="178"/>
      <c r="E51" s="178"/>
      <c r="F51" s="178"/>
      <c r="G51" s="179"/>
      <c r="H51" s="94"/>
      <c r="I51" s="92"/>
      <c r="J51" s="183"/>
      <c r="K51" s="184"/>
      <c r="L51" s="184"/>
      <c r="M51" s="185"/>
      <c r="N51" s="92"/>
      <c r="O51" s="95"/>
      <c r="P51" s="40"/>
      <c r="Q51" s="42"/>
      <c r="R51" s="186"/>
      <c r="S51" s="187"/>
      <c r="T51" s="42"/>
      <c r="U51" s="42"/>
      <c r="V51" s="42"/>
      <c r="W51" s="42"/>
      <c r="X51" s="128"/>
    </row>
    <row r="52" spans="1:39" ht="3.75" customHeight="1" x14ac:dyDescent="0.4">
      <c r="A52" s="173"/>
      <c r="B52" s="180"/>
      <c r="C52" s="181"/>
      <c r="D52" s="181"/>
      <c r="E52" s="181"/>
      <c r="F52" s="181"/>
      <c r="G52" s="182"/>
      <c r="H52" s="97"/>
      <c r="I52" s="99"/>
      <c r="J52" s="99"/>
      <c r="K52" s="99"/>
      <c r="L52" s="99"/>
      <c r="M52" s="99"/>
      <c r="N52" s="99"/>
      <c r="O52" s="100"/>
      <c r="P52" s="123"/>
      <c r="Q52" s="124"/>
      <c r="R52" s="124"/>
      <c r="S52" s="124"/>
      <c r="T52" s="124"/>
      <c r="U52" s="124"/>
      <c r="V52" s="124"/>
      <c r="W52" s="124"/>
      <c r="X52" s="129"/>
    </row>
    <row r="53" spans="1:39" ht="37.5" customHeight="1" x14ac:dyDescent="0.4">
      <c r="A53" s="243" t="s">
        <v>96</v>
      </c>
      <c r="B53" s="244"/>
      <c r="C53" s="244"/>
      <c r="D53" s="244"/>
      <c r="E53" s="244"/>
      <c r="F53" s="244"/>
      <c r="G53" s="223"/>
      <c r="H53" s="288" t="s">
        <v>100</v>
      </c>
      <c r="I53" s="289"/>
      <c r="J53" s="289"/>
      <c r="K53" s="289"/>
      <c r="L53" s="289"/>
      <c r="M53" s="289"/>
      <c r="N53" s="289"/>
      <c r="O53" s="290"/>
      <c r="P53" s="240" t="s">
        <v>101</v>
      </c>
      <c r="Q53" s="241"/>
      <c r="R53" s="241"/>
      <c r="S53" s="241"/>
      <c r="T53" s="241"/>
      <c r="U53" s="241"/>
      <c r="V53" s="241"/>
      <c r="W53" s="241"/>
      <c r="X53" s="242"/>
    </row>
    <row r="54" spans="1:39" ht="27.75" customHeight="1" x14ac:dyDescent="0.4"/>
    <row r="55" spans="1:39" ht="46.5" customHeight="1" x14ac:dyDescent="0.4">
      <c r="A55" s="238" t="s">
        <v>86</v>
      </c>
      <c r="B55" s="238"/>
      <c r="C55" s="238"/>
      <c r="D55" s="188" t="s">
        <v>150</v>
      </c>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row>
    <row r="56" spans="1:39" ht="13.5" customHeight="1" x14ac:dyDescent="0.4">
      <c r="A56" s="224" t="s">
        <v>4</v>
      </c>
      <c r="B56" s="224"/>
      <c r="C56" s="224"/>
      <c r="D56" s="268" t="s">
        <v>88</v>
      </c>
      <c r="E56" s="292"/>
      <c r="F56" s="292"/>
      <c r="G56" s="292"/>
      <c r="H56" s="292"/>
      <c r="I56" s="292"/>
      <c r="J56" s="292"/>
      <c r="K56" s="292"/>
      <c r="L56" s="292"/>
      <c r="M56" s="292"/>
      <c r="N56" s="292"/>
      <c r="O56" s="292"/>
      <c r="P56" s="292"/>
      <c r="Q56" s="293"/>
      <c r="R56" s="268" t="s">
        <v>89</v>
      </c>
      <c r="S56" s="191"/>
      <c r="T56" s="191"/>
      <c r="U56" s="191"/>
      <c r="V56" s="191"/>
      <c r="W56" s="191"/>
      <c r="X56" s="191"/>
      <c r="Y56" s="191"/>
      <c r="Z56" s="191"/>
      <c r="AA56" s="191"/>
      <c r="AB56" s="191"/>
      <c r="AC56" s="191"/>
      <c r="AD56" s="191"/>
      <c r="AE56" s="191"/>
      <c r="AF56" s="192"/>
    </row>
    <row r="57" spans="1:39" ht="13.5" customHeight="1" x14ac:dyDescent="0.4">
      <c r="A57" s="224"/>
      <c r="B57" s="224"/>
      <c r="C57" s="224"/>
      <c r="D57" s="294"/>
      <c r="E57" s="295"/>
      <c r="F57" s="295"/>
      <c r="G57" s="295"/>
      <c r="H57" s="295"/>
      <c r="I57" s="295"/>
      <c r="J57" s="295"/>
      <c r="K57" s="295"/>
      <c r="L57" s="295"/>
      <c r="M57" s="295"/>
      <c r="N57" s="295"/>
      <c r="O57" s="295"/>
      <c r="P57" s="295"/>
      <c r="Q57" s="296"/>
      <c r="R57" s="193"/>
      <c r="S57" s="194"/>
      <c r="T57" s="194"/>
      <c r="U57" s="194"/>
      <c r="V57" s="194"/>
      <c r="W57" s="194"/>
      <c r="X57" s="194"/>
      <c r="Y57" s="194"/>
      <c r="Z57" s="194"/>
      <c r="AA57" s="194"/>
      <c r="AB57" s="194"/>
      <c r="AC57" s="194"/>
      <c r="AD57" s="194"/>
      <c r="AE57" s="194"/>
      <c r="AF57" s="195"/>
    </row>
    <row r="58" spans="1:39" ht="3.75" customHeight="1" thickBot="1" x14ac:dyDescent="0.45">
      <c r="A58" s="174" t="s">
        <v>18</v>
      </c>
      <c r="B58" s="175"/>
      <c r="C58" s="176"/>
      <c r="D58" s="9"/>
      <c r="E58" s="10"/>
      <c r="F58" s="10"/>
      <c r="G58" s="10"/>
      <c r="H58" s="10"/>
      <c r="I58" s="10"/>
      <c r="J58" s="10"/>
      <c r="K58" s="10"/>
      <c r="L58" s="10"/>
      <c r="M58" s="10"/>
      <c r="N58" s="10"/>
      <c r="O58" s="10"/>
      <c r="P58" s="10"/>
      <c r="Q58" s="10"/>
      <c r="R58" s="11"/>
      <c r="S58" s="3"/>
      <c r="T58" s="3"/>
      <c r="U58" s="3"/>
      <c r="V58" s="3"/>
      <c r="W58" s="3"/>
      <c r="X58" s="3"/>
      <c r="Y58" s="3"/>
      <c r="Z58" s="3"/>
      <c r="AA58" s="3"/>
      <c r="AB58" s="3"/>
      <c r="AC58" s="3"/>
      <c r="AD58" s="3"/>
      <c r="AE58" s="10"/>
      <c r="AF58" s="14"/>
    </row>
    <row r="59" spans="1:39" ht="24.75" customHeight="1" thickBot="1" x14ac:dyDescent="0.45">
      <c r="A59" s="177"/>
      <c r="B59" s="178"/>
      <c r="C59" s="179"/>
      <c r="D59" s="40" t="s">
        <v>5</v>
      </c>
      <c r="E59" s="42"/>
      <c r="F59" s="42"/>
      <c r="G59" s="42"/>
      <c r="H59" s="42"/>
      <c r="I59" s="42"/>
      <c r="J59" s="42"/>
      <c r="K59" s="42"/>
      <c r="L59" s="203"/>
      <c r="M59" s="239"/>
      <c r="N59" s="204"/>
      <c r="O59" s="77" t="s">
        <v>46</v>
      </c>
      <c r="P59" s="77"/>
      <c r="Q59" s="5"/>
      <c r="R59" s="40" t="s">
        <v>5</v>
      </c>
      <c r="S59" s="3"/>
      <c r="T59" s="3"/>
      <c r="U59" s="3"/>
      <c r="V59" s="3"/>
      <c r="W59" s="3"/>
      <c r="X59" s="3"/>
      <c r="Y59" s="3"/>
      <c r="Z59" s="3"/>
      <c r="AA59" s="3"/>
      <c r="AB59" s="203"/>
      <c r="AC59" s="204"/>
      <c r="AD59" s="77" t="s">
        <v>46</v>
      </c>
      <c r="AE59" s="4"/>
      <c r="AF59" s="5"/>
    </row>
    <row r="60" spans="1:39" ht="3.75" customHeight="1" x14ac:dyDescent="0.4">
      <c r="A60" s="177"/>
      <c r="B60" s="178"/>
      <c r="C60" s="179"/>
      <c r="D60" s="40"/>
      <c r="E60" s="42"/>
      <c r="F60" s="42"/>
      <c r="G60" s="42"/>
      <c r="H60" s="42"/>
      <c r="I60" s="42"/>
      <c r="J60" s="42"/>
      <c r="K60" s="42"/>
      <c r="L60" s="3"/>
      <c r="M60" s="3"/>
      <c r="N60" s="3"/>
      <c r="O60" s="3"/>
      <c r="P60" s="3"/>
      <c r="Q60" s="5"/>
      <c r="R60" s="40"/>
      <c r="S60" s="3"/>
      <c r="T60" s="3"/>
      <c r="U60" s="3"/>
      <c r="V60" s="3"/>
      <c r="W60" s="3"/>
      <c r="X60" s="3"/>
      <c r="Y60" s="3"/>
      <c r="Z60" s="3"/>
      <c r="AA60" s="3"/>
      <c r="AB60" s="3"/>
      <c r="AC60" s="3"/>
      <c r="AD60" s="3"/>
      <c r="AE60" s="4"/>
      <c r="AF60" s="5"/>
    </row>
    <row r="61" spans="1:39" ht="3.75" customHeight="1" thickBot="1" x14ac:dyDescent="0.45">
      <c r="A61" s="177"/>
      <c r="B61" s="178"/>
      <c r="C61" s="179"/>
      <c r="D61" s="45"/>
      <c r="E61" s="46"/>
      <c r="F61" s="46"/>
      <c r="G61" s="46"/>
      <c r="H61" s="46"/>
      <c r="I61" s="46"/>
      <c r="J61" s="46"/>
      <c r="K61" s="46"/>
      <c r="L61" s="47"/>
      <c r="M61" s="47"/>
      <c r="N61" s="47"/>
      <c r="O61" s="47"/>
      <c r="P61" s="47"/>
      <c r="Q61" s="48"/>
      <c r="R61" s="45"/>
      <c r="S61" s="47"/>
      <c r="T61" s="47"/>
      <c r="U61" s="47"/>
      <c r="V61" s="47"/>
      <c r="W61" s="47"/>
      <c r="X61" s="47"/>
      <c r="Y61" s="47"/>
      <c r="Z61" s="47"/>
      <c r="AA61" s="47"/>
      <c r="AB61" s="47"/>
      <c r="AC61" s="47"/>
      <c r="AD61" s="47"/>
      <c r="AE61" s="49"/>
      <c r="AF61" s="48"/>
    </row>
    <row r="62" spans="1:39" ht="24.75" customHeight="1" thickBot="1" x14ac:dyDescent="0.45">
      <c r="A62" s="177"/>
      <c r="B62" s="178"/>
      <c r="C62" s="179"/>
      <c r="D62" s="55" t="s">
        <v>12</v>
      </c>
      <c r="E62" s="42"/>
      <c r="F62" s="42"/>
      <c r="G62" s="42"/>
      <c r="H62" s="42"/>
      <c r="I62" s="42"/>
      <c r="J62" s="56" t="s">
        <v>13</v>
      </c>
      <c r="K62" s="56"/>
      <c r="L62" s="203"/>
      <c r="M62" s="239"/>
      <c r="N62" s="204"/>
      <c r="O62" s="53" t="s">
        <v>15</v>
      </c>
      <c r="P62" s="53"/>
      <c r="Q62" s="14"/>
      <c r="R62" s="55" t="s">
        <v>12</v>
      </c>
      <c r="S62" s="3"/>
      <c r="T62" s="3"/>
      <c r="U62" s="3"/>
      <c r="V62" s="3"/>
      <c r="W62" s="3"/>
      <c r="X62" s="3"/>
      <c r="Y62" s="3"/>
      <c r="Z62" s="56" t="s">
        <v>13</v>
      </c>
      <c r="AA62" s="56"/>
      <c r="AB62" s="203"/>
      <c r="AC62" s="204"/>
      <c r="AD62" s="53" t="s">
        <v>15</v>
      </c>
      <c r="AE62" s="3"/>
      <c r="AF62" s="5"/>
    </row>
    <row r="63" spans="1:39" ht="3.75" customHeight="1" thickBot="1" x14ac:dyDescent="0.45">
      <c r="A63" s="177"/>
      <c r="B63" s="178"/>
      <c r="C63" s="179"/>
      <c r="D63" s="40"/>
      <c r="E63" s="42"/>
      <c r="F63" s="42"/>
      <c r="G63" s="42"/>
      <c r="H63" s="42"/>
      <c r="I63" s="42"/>
      <c r="J63" s="42"/>
      <c r="K63" s="42"/>
      <c r="L63" s="3"/>
      <c r="M63" s="3"/>
      <c r="N63" s="3"/>
      <c r="O63" s="42"/>
      <c r="P63" s="42"/>
      <c r="Q63" s="14"/>
      <c r="R63" s="40"/>
      <c r="S63" s="3"/>
      <c r="T63" s="3"/>
      <c r="U63" s="3"/>
      <c r="V63" s="3"/>
      <c r="W63" s="3"/>
      <c r="X63" s="3"/>
      <c r="Y63" s="3"/>
      <c r="Z63" s="42"/>
      <c r="AA63" s="42"/>
      <c r="AB63" s="3"/>
      <c r="AC63" s="3"/>
      <c r="AD63" s="42"/>
      <c r="AE63" s="3"/>
      <c r="AF63" s="5"/>
    </row>
    <row r="64" spans="1:39" ht="24.75" customHeight="1" thickBot="1" x14ac:dyDescent="0.45">
      <c r="A64" s="177"/>
      <c r="B64" s="178"/>
      <c r="C64" s="179"/>
      <c r="D64" s="55" t="s">
        <v>149</v>
      </c>
      <c r="E64" s="42"/>
      <c r="F64" s="42"/>
      <c r="G64" s="42"/>
      <c r="H64" s="42"/>
      <c r="I64" s="42"/>
      <c r="J64" s="56" t="s">
        <v>13</v>
      </c>
      <c r="K64" s="56"/>
      <c r="L64" s="203"/>
      <c r="M64" s="239"/>
      <c r="N64" s="204"/>
      <c r="O64" s="53" t="s">
        <v>16</v>
      </c>
      <c r="P64" s="53"/>
      <c r="Q64" s="14"/>
      <c r="R64" s="55" t="s">
        <v>149</v>
      </c>
      <c r="S64" s="3"/>
      <c r="T64" s="3"/>
      <c r="U64" s="3"/>
      <c r="V64" s="3"/>
      <c r="W64" s="3"/>
      <c r="X64" s="3"/>
      <c r="Y64" s="3"/>
      <c r="Z64" s="56" t="s">
        <v>13</v>
      </c>
      <c r="AA64" s="56"/>
      <c r="AB64" s="203"/>
      <c r="AC64" s="204"/>
      <c r="AD64" s="53" t="s">
        <v>16</v>
      </c>
      <c r="AE64" s="3"/>
      <c r="AF64" s="5"/>
    </row>
    <row r="65" spans="1:32" ht="3.75" customHeight="1" thickBot="1" x14ac:dyDescent="0.45">
      <c r="A65" s="177"/>
      <c r="B65" s="178"/>
      <c r="C65" s="179"/>
      <c r="D65" s="40"/>
      <c r="E65" s="42"/>
      <c r="F65" s="42"/>
      <c r="G65" s="42"/>
      <c r="H65" s="42"/>
      <c r="I65" s="42"/>
      <c r="J65" s="41"/>
      <c r="K65" s="41"/>
      <c r="L65" s="2"/>
      <c r="M65" s="2"/>
      <c r="N65" s="2"/>
      <c r="O65" s="2"/>
      <c r="P65" s="53"/>
      <c r="Q65" s="14"/>
      <c r="R65" s="40"/>
      <c r="S65" s="3"/>
      <c r="T65" s="3"/>
      <c r="U65" s="3"/>
      <c r="V65" s="3"/>
      <c r="W65" s="3"/>
      <c r="X65" s="3"/>
      <c r="Y65" s="3"/>
      <c r="Z65" s="2"/>
      <c r="AA65" s="2"/>
      <c r="AB65" s="2"/>
      <c r="AC65" s="2"/>
      <c r="AD65" s="2"/>
      <c r="AE65" s="3"/>
      <c r="AF65" s="5"/>
    </row>
    <row r="66" spans="1:32" ht="24.75" customHeight="1" thickBot="1" x14ac:dyDescent="0.45">
      <c r="A66" s="177"/>
      <c r="B66" s="178"/>
      <c r="C66" s="179"/>
      <c r="D66" s="55" t="s">
        <v>6</v>
      </c>
      <c r="E66" s="42"/>
      <c r="F66" s="42"/>
      <c r="G66" s="42"/>
      <c r="H66" s="42"/>
      <c r="I66" s="42"/>
      <c r="J66" s="42"/>
      <c r="K66" s="42"/>
      <c r="L66" s="3"/>
      <c r="M66" s="3"/>
      <c r="N66" s="203"/>
      <c r="O66" s="204"/>
      <c r="P66" s="53"/>
      <c r="Q66" s="5"/>
      <c r="R66" s="55" t="s">
        <v>6</v>
      </c>
      <c r="S66" s="3"/>
      <c r="T66" s="3"/>
      <c r="U66" s="3"/>
      <c r="V66" s="3"/>
      <c r="W66" s="3"/>
      <c r="X66" s="3"/>
      <c r="Y66" s="3"/>
      <c r="Z66" s="3"/>
      <c r="AA66" s="3"/>
      <c r="AB66" s="3"/>
      <c r="AC66" s="203"/>
      <c r="AD66" s="204"/>
      <c r="AE66" s="4"/>
      <c r="AF66" s="5"/>
    </row>
    <row r="67" spans="1:32" ht="3.75" customHeight="1" thickBot="1" x14ac:dyDescent="0.45">
      <c r="A67" s="177"/>
      <c r="B67" s="178"/>
      <c r="C67" s="179"/>
      <c r="D67" s="40"/>
      <c r="E67" s="42"/>
      <c r="F67" s="42"/>
      <c r="G67" s="42"/>
      <c r="H67" s="42"/>
      <c r="I67" s="42"/>
      <c r="J67" s="42"/>
      <c r="K67" s="42"/>
      <c r="L67" s="3"/>
      <c r="M67" s="3"/>
      <c r="N67" s="3"/>
      <c r="O67" s="3"/>
      <c r="P67" s="53"/>
      <c r="Q67" s="5"/>
      <c r="R67" s="40"/>
      <c r="S67" s="3"/>
      <c r="T67" s="3"/>
      <c r="U67" s="3"/>
      <c r="V67" s="3"/>
      <c r="W67" s="3"/>
      <c r="X67" s="3"/>
      <c r="Y67" s="3"/>
      <c r="Z67" s="3"/>
      <c r="AA67" s="3"/>
      <c r="AB67" s="3"/>
      <c r="AC67" s="3"/>
      <c r="AD67" s="3"/>
      <c r="AE67" s="4"/>
      <c r="AF67" s="5"/>
    </row>
    <row r="68" spans="1:32" ht="24.75" customHeight="1" thickBot="1" x14ac:dyDescent="0.45">
      <c r="A68" s="177"/>
      <c r="B68" s="178"/>
      <c r="C68" s="179"/>
      <c r="D68" s="55" t="s">
        <v>7</v>
      </c>
      <c r="E68" s="42"/>
      <c r="F68" s="42"/>
      <c r="G68" s="42"/>
      <c r="H68" s="42"/>
      <c r="I68" s="42"/>
      <c r="J68" s="42"/>
      <c r="K68" s="42"/>
      <c r="L68" s="3"/>
      <c r="M68" s="3"/>
      <c r="N68" s="203"/>
      <c r="O68" s="204"/>
      <c r="P68" s="53"/>
      <c r="Q68" s="5"/>
      <c r="R68" s="55" t="s">
        <v>7</v>
      </c>
      <c r="S68" s="3"/>
      <c r="T68" s="3"/>
      <c r="U68" s="3"/>
      <c r="V68" s="3"/>
      <c r="W68" s="3"/>
      <c r="X68" s="3"/>
      <c r="Y68" s="3"/>
      <c r="Z68" s="3"/>
      <c r="AA68" s="3"/>
      <c r="AB68" s="3"/>
      <c r="AC68" s="203"/>
      <c r="AD68" s="204"/>
      <c r="AE68" s="4"/>
      <c r="AF68" s="5"/>
    </row>
    <row r="69" spans="1:32" ht="3.75" customHeight="1" x14ac:dyDescent="0.4">
      <c r="A69" s="180"/>
      <c r="B69" s="181"/>
      <c r="C69" s="182"/>
      <c r="D69" s="12"/>
      <c r="E69" s="13"/>
      <c r="F69" s="13"/>
      <c r="G69" s="13"/>
      <c r="H69" s="13"/>
      <c r="I69" s="13"/>
      <c r="J69" s="13"/>
      <c r="K69" s="13"/>
      <c r="L69" s="13"/>
      <c r="M69" s="13"/>
      <c r="N69" s="13"/>
      <c r="O69" s="13"/>
      <c r="P69" s="13"/>
      <c r="Q69" s="8"/>
      <c r="R69" s="12"/>
      <c r="S69" s="13"/>
      <c r="T69" s="13"/>
      <c r="U69" s="13"/>
      <c r="V69" s="13"/>
      <c r="W69" s="13"/>
      <c r="X69" s="13"/>
      <c r="Y69" s="13"/>
      <c r="Z69" s="13"/>
      <c r="AA69" s="13"/>
      <c r="AB69" s="13"/>
      <c r="AC69" s="13"/>
      <c r="AD69" s="13"/>
      <c r="AE69" s="15"/>
      <c r="AF69" s="8"/>
    </row>
    <row r="70" spans="1:32" ht="21" customHeight="1" x14ac:dyDescent="0.35">
      <c r="C70" s="36"/>
      <c r="S70" s="44" t="s">
        <v>45</v>
      </c>
      <c r="T70" s="44"/>
      <c r="Y70" s="44"/>
      <c r="AB70" s="33"/>
    </row>
    <row r="71" spans="1:32" ht="6" customHeight="1" x14ac:dyDescent="0.4">
      <c r="Z71" s="34"/>
      <c r="AA71" s="34"/>
      <c r="AB71" s="33"/>
    </row>
    <row r="72" spans="1:32" ht="33.75" customHeight="1" x14ac:dyDescent="0.4">
      <c r="A72" s="214" t="s">
        <v>102</v>
      </c>
      <c r="B72" s="215"/>
      <c r="C72" s="215"/>
      <c r="D72" s="215"/>
      <c r="E72" s="215"/>
      <c r="F72" s="215"/>
      <c r="G72" s="215"/>
      <c r="H72" s="215"/>
      <c r="I72" s="215"/>
      <c r="J72" s="215"/>
      <c r="K72" s="215"/>
      <c r="L72" s="215"/>
      <c r="M72" s="215"/>
      <c r="N72" s="297"/>
      <c r="O72" s="43"/>
      <c r="P72" s="43"/>
      <c r="Q72" s="37"/>
      <c r="R72" s="37"/>
      <c r="S72" s="37"/>
      <c r="T72" s="37"/>
      <c r="U72" s="37"/>
      <c r="V72" s="37"/>
      <c r="W72" s="37"/>
      <c r="X72" s="37"/>
      <c r="Y72" s="37"/>
      <c r="Z72" s="37"/>
      <c r="AA72" s="37"/>
      <c r="AB72" s="37"/>
      <c r="AC72" s="37"/>
      <c r="AD72" s="37"/>
      <c r="AE72" s="37"/>
      <c r="AF72" s="37"/>
    </row>
    <row r="73" spans="1:32" ht="24.75" customHeight="1" x14ac:dyDescent="0.4">
      <c r="A73" s="302" t="s">
        <v>41</v>
      </c>
      <c r="B73" s="302"/>
      <c r="C73" s="302"/>
      <c r="D73" s="269" t="s">
        <v>8</v>
      </c>
      <c r="E73" s="270"/>
      <c r="F73" s="270"/>
      <c r="G73" s="270"/>
      <c r="H73" s="270"/>
      <c r="I73" s="270"/>
      <c r="J73" s="270"/>
      <c r="K73" s="270"/>
      <c r="L73" s="270"/>
      <c r="M73" s="270"/>
      <c r="N73" s="270"/>
      <c r="O73" s="271"/>
      <c r="P73" s="271"/>
      <c r="Q73" s="271"/>
      <c r="R73" s="271"/>
      <c r="S73" s="271"/>
      <c r="T73" s="271"/>
      <c r="U73" s="271"/>
      <c r="V73" s="271"/>
      <c r="W73" s="271"/>
      <c r="X73" s="271"/>
      <c r="Y73" s="271"/>
      <c r="Z73" s="271"/>
      <c r="AA73" s="271"/>
      <c r="AB73" s="271"/>
      <c r="AC73" s="271"/>
      <c r="AD73" s="271"/>
      <c r="AE73" s="271"/>
      <c r="AF73" s="271"/>
    </row>
    <row r="74" spans="1:32" ht="24.75" customHeight="1" x14ac:dyDescent="0.4">
      <c r="A74" s="174" t="s">
        <v>18</v>
      </c>
      <c r="B74" s="175"/>
      <c r="C74" s="176"/>
      <c r="D74" s="224" t="s">
        <v>9</v>
      </c>
      <c r="E74" s="224"/>
      <c r="F74" s="224"/>
      <c r="G74" s="224"/>
      <c r="H74" s="224"/>
      <c r="I74" s="224"/>
      <c r="J74" s="224"/>
      <c r="K74" s="224"/>
      <c r="L74" s="224"/>
      <c r="M74" s="224"/>
      <c r="N74" s="224" t="s">
        <v>10</v>
      </c>
      <c r="O74" s="224"/>
      <c r="P74" s="224"/>
      <c r="Q74" s="224"/>
      <c r="R74" s="224"/>
      <c r="S74" s="224"/>
      <c r="T74" s="224"/>
      <c r="U74" s="224"/>
      <c r="V74" s="243"/>
      <c r="W74" s="72"/>
      <c r="X74" s="223" t="s">
        <v>11</v>
      </c>
      <c r="Y74" s="223"/>
      <c r="Z74" s="224"/>
      <c r="AA74" s="224"/>
      <c r="AB74" s="224"/>
      <c r="AC74" s="224"/>
      <c r="AD74" s="224"/>
      <c r="AE74" s="224"/>
      <c r="AF74" s="224"/>
    </row>
    <row r="75" spans="1:32" ht="3.75" customHeight="1" thickBot="1" x14ac:dyDescent="0.45">
      <c r="A75" s="177"/>
      <c r="B75" s="178"/>
      <c r="C75" s="179"/>
      <c r="D75" s="11"/>
      <c r="E75" s="3"/>
      <c r="F75" s="3"/>
      <c r="G75" s="3"/>
      <c r="H75" s="3"/>
      <c r="I75" s="3"/>
      <c r="J75" s="3"/>
      <c r="K75" s="3"/>
      <c r="L75" s="3"/>
      <c r="M75" s="14"/>
      <c r="N75" s="3"/>
      <c r="O75" s="3"/>
      <c r="P75" s="3"/>
      <c r="Q75" s="3"/>
      <c r="R75" s="3"/>
      <c r="S75" s="3"/>
      <c r="T75" s="3"/>
      <c r="U75" s="3"/>
      <c r="V75" s="3"/>
      <c r="W75" s="73"/>
      <c r="X75" s="3"/>
      <c r="Y75" s="3"/>
      <c r="Z75" s="3"/>
      <c r="AA75" s="3"/>
      <c r="AB75" s="3"/>
      <c r="AC75" s="3"/>
      <c r="AD75" s="3"/>
      <c r="AE75" s="3"/>
      <c r="AF75" s="19"/>
    </row>
    <row r="76" spans="1:32" ht="24.75" customHeight="1" thickBot="1" x14ac:dyDescent="0.45">
      <c r="A76" s="177"/>
      <c r="B76" s="178"/>
      <c r="C76" s="179"/>
      <c r="D76" s="40" t="s">
        <v>5</v>
      </c>
      <c r="E76" s="39"/>
      <c r="F76" s="39"/>
      <c r="G76" s="203"/>
      <c r="H76" s="239"/>
      <c r="I76" s="204"/>
      <c r="J76" s="77" t="s">
        <v>46</v>
      </c>
      <c r="K76" s="77"/>
      <c r="L76" s="3"/>
      <c r="M76" s="14"/>
      <c r="N76" s="42" t="s">
        <v>5</v>
      </c>
      <c r="O76" s="39"/>
      <c r="P76" s="39"/>
      <c r="Q76" s="203"/>
      <c r="R76" s="204"/>
      <c r="S76" s="77" t="s">
        <v>46</v>
      </c>
      <c r="T76" s="77"/>
      <c r="U76" s="4"/>
      <c r="V76" s="4"/>
      <c r="W76" s="74"/>
      <c r="X76" s="42" t="s">
        <v>5</v>
      </c>
      <c r="Y76" s="42"/>
      <c r="Z76" s="39"/>
      <c r="AA76" s="39"/>
      <c r="AB76" s="203"/>
      <c r="AC76" s="204"/>
      <c r="AD76" s="4"/>
      <c r="AE76" s="4"/>
      <c r="AF76" s="14"/>
    </row>
    <row r="77" spans="1:32" ht="3.75" customHeight="1" x14ac:dyDescent="0.4">
      <c r="A77" s="177"/>
      <c r="B77" s="178"/>
      <c r="C77" s="179"/>
      <c r="D77" s="38"/>
      <c r="E77" s="39"/>
      <c r="F77" s="39"/>
      <c r="G77" s="4"/>
      <c r="H77" s="4"/>
      <c r="I77" s="4"/>
      <c r="J77" s="4"/>
      <c r="K77" s="4"/>
      <c r="L77" s="3"/>
      <c r="M77" s="14"/>
      <c r="N77" s="39"/>
      <c r="O77" s="39"/>
      <c r="P77" s="39"/>
      <c r="Q77" s="4"/>
      <c r="R77" s="4"/>
      <c r="S77" s="4"/>
      <c r="T77" s="4"/>
      <c r="U77" s="4"/>
      <c r="V77" s="4"/>
      <c r="W77" s="74"/>
      <c r="X77" s="39"/>
      <c r="Y77" s="39"/>
      <c r="Z77" s="39"/>
      <c r="AA77" s="39"/>
      <c r="AB77" s="4"/>
      <c r="AC77" s="4"/>
      <c r="AD77" s="4"/>
      <c r="AE77" s="4"/>
      <c r="AF77" s="14"/>
    </row>
    <row r="78" spans="1:32" ht="3.75" customHeight="1" thickBot="1" x14ac:dyDescent="0.45">
      <c r="A78" s="177"/>
      <c r="B78" s="178"/>
      <c r="C78" s="179"/>
      <c r="D78" s="50"/>
      <c r="E78" s="51"/>
      <c r="F78" s="51"/>
      <c r="G78" s="49"/>
      <c r="H78" s="49"/>
      <c r="I78" s="49"/>
      <c r="J78" s="49"/>
      <c r="K78" s="49"/>
      <c r="L78" s="47"/>
      <c r="M78" s="52"/>
      <c r="N78" s="51"/>
      <c r="O78" s="51"/>
      <c r="P78" s="51"/>
      <c r="Q78" s="49"/>
      <c r="R78" s="49"/>
      <c r="S78" s="49"/>
      <c r="T78" s="49"/>
      <c r="U78" s="49"/>
      <c r="V78" s="49"/>
      <c r="W78" s="75"/>
      <c r="X78" s="51"/>
      <c r="Y78" s="51"/>
      <c r="Z78" s="51"/>
      <c r="AA78" s="51"/>
      <c r="AB78" s="49"/>
      <c r="AC78" s="49"/>
      <c r="AD78" s="49"/>
      <c r="AE78" s="49"/>
      <c r="AF78" s="52"/>
    </row>
    <row r="79" spans="1:32" ht="24.75" customHeight="1" thickBot="1" x14ac:dyDescent="0.45">
      <c r="A79" s="177"/>
      <c r="B79" s="178"/>
      <c r="C79" s="179"/>
      <c r="D79" s="38"/>
      <c r="E79" s="53" t="s">
        <v>13</v>
      </c>
      <c r="F79" s="53"/>
      <c r="G79" s="203"/>
      <c r="H79" s="239"/>
      <c r="I79" s="204"/>
      <c r="J79" s="53" t="s">
        <v>15</v>
      </c>
      <c r="K79" s="53"/>
      <c r="L79" s="3"/>
      <c r="M79" s="14"/>
      <c r="N79" s="39"/>
      <c r="O79" s="53" t="s">
        <v>13</v>
      </c>
      <c r="P79" s="53"/>
      <c r="Q79" s="203"/>
      <c r="R79" s="204"/>
      <c r="S79" s="53" t="s">
        <v>15</v>
      </c>
      <c r="T79" s="53"/>
      <c r="U79" s="54"/>
      <c r="V79" s="4"/>
      <c r="W79" s="74"/>
      <c r="X79" s="39"/>
      <c r="Y79" s="39"/>
      <c r="Z79" s="53" t="s">
        <v>13</v>
      </c>
      <c r="AA79" s="53"/>
      <c r="AB79" s="203"/>
      <c r="AC79" s="204"/>
      <c r="AD79" s="53" t="s">
        <v>15</v>
      </c>
      <c r="AE79" s="4"/>
      <c r="AF79" s="14"/>
    </row>
    <row r="80" spans="1:32" ht="3.75" customHeight="1" thickBot="1" x14ac:dyDescent="0.45">
      <c r="A80" s="177"/>
      <c r="B80" s="178"/>
      <c r="C80" s="179"/>
      <c r="D80" s="38"/>
      <c r="E80" s="39"/>
      <c r="F80" s="39"/>
      <c r="G80" s="4"/>
      <c r="H80" s="4"/>
      <c r="I80" s="4"/>
      <c r="J80" s="4"/>
      <c r="K80" s="4"/>
      <c r="L80" s="3"/>
      <c r="M80" s="14"/>
      <c r="N80" s="39"/>
      <c r="O80" s="39"/>
      <c r="P80" s="39"/>
      <c r="Q80" s="4"/>
      <c r="R80" s="4"/>
      <c r="S80" s="4"/>
      <c r="T80" s="4"/>
      <c r="U80" s="29"/>
      <c r="V80" s="4"/>
      <c r="W80" s="74"/>
      <c r="X80" s="39"/>
      <c r="Y80" s="39"/>
      <c r="Z80" s="39"/>
      <c r="AA80" s="39"/>
      <c r="AB80" s="4"/>
      <c r="AC80" s="4"/>
      <c r="AD80" s="4"/>
      <c r="AE80" s="29"/>
      <c r="AF80" s="14"/>
    </row>
    <row r="81" spans="1:37" ht="24.75" customHeight="1" thickBot="1" x14ac:dyDescent="0.45">
      <c r="A81" s="177"/>
      <c r="B81" s="178"/>
      <c r="C81" s="179"/>
      <c r="D81" s="55" t="s">
        <v>17</v>
      </c>
      <c r="E81" s="39"/>
      <c r="F81" s="39"/>
      <c r="G81" s="4"/>
      <c r="H81" s="4"/>
      <c r="I81" s="4"/>
      <c r="J81" s="203"/>
      <c r="K81" s="239"/>
      <c r="L81" s="204"/>
      <c r="M81" s="14"/>
      <c r="N81" s="53" t="s">
        <v>17</v>
      </c>
      <c r="O81" s="39"/>
      <c r="P81" s="39"/>
      <c r="Q81" s="4"/>
      <c r="R81" s="4"/>
      <c r="S81" s="203"/>
      <c r="T81" s="239"/>
      <c r="U81" s="204"/>
      <c r="V81" s="4"/>
      <c r="W81" s="160"/>
      <c r="X81" s="53" t="s">
        <v>17</v>
      </c>
      <c r="Y81" s="53"/>
      <c r="Z81" s="39"/>
      <c r="AA81" s="39"/>
      <c r="AB81" s="4"/>
      <c r="AC81" s="4"/>
      <c r="AD81" s="203"/>
      <c r="AE81" s="204"/>
      <c r="AF81" s="32"/>
    </row>
    <row r="82" spans="1:37" ht="3.75" customHeight="1" x14ac:dyDescent="0.4">
      <c r="A82" s="180"/>
      <c r="B82" s="181"/>
      <c r="C82" s="182"/>
      <c r="D82" s="7"/>
      <c r="E82" s="15"/>
      <c r="F82" s="15"/>
      <c r="G82" s="15"/>
      <c r="H82" s="15"/>
      <c r="I82" s="15"/>
      <c r="J82" s="15"/>
      <c r="K82" s="15"/>
      <c r="L82" s="15"/>
      <c r="M82" s="8"/>
      <c r="N82" s="15"/>
      <c r="O82" s="15"/>
      <c r="P82" s="15"/>
      <c r="Q82" s="15"/>
      <c r="R82" s="15"/>
      <c r="S82" s="15"/>
      <c r="T82" s="15"/>
      <c r="U82" s="15"/>
      <c r="V82" s="15"/>
      <c r="W82" s="76"/>
      <c r="X82" s="15"/>
      <c r="Y82" s="15"/>
      <c r="Z82" s="15"/>
      <c r="AA82" s="15"/>
      <c r="AB82" s="15"/>
      <c r="AC82" s="15"/>
      <c r="AD82" s="15"/>
      <c r="AE82" s="15"/>
      <c r="AF82" s="22"/>
    </row>
    <row r="83" spans="1:37" ht="18.75" customHeight="1" x14ac:dyDescent="0.4">
      <c r="L83" s="35"/>
    </row>
    <row r="84" spans="1:37" ht="33.75" customHeight="1" x14ac:dyDescent="0.4">
      <c r="A84" s="225" t="s">
        <v>103</v>
      </c>
      <c r="B84" s="216"/>
      <c r="C84" s="216"/>
    </row>
    <row r="85" spans="1:37" ht="24.75" customHeight="1" x14ac:dyDescent="0.4">
      <c r="A85" s="224" t="s">
        <v>41</v>
      </c>
      <c r="B85" s="224"/>
      <c r="C85" s="224"/>
      <c r="D85" s="226" t="s">
        <v>104</v>
      </c>
      <c r="E85" s="226"/>
      <c r="F85" s="226"/>
      <c r="G85" s="226"/>
      <c r="H85" s="226"/>
      <c r="I85" s="226"/>
      <c r="J85" s="226"/>
      <c r="K85" s="226"/>
      <c r="L85" s="226"/>
      <c r="M85" s="226"/>
      <c r="N85" s="226" t="s">
        <v>106</v>
      </c>
      <c r="O85" s="226"/>
      <c r="P85" s="226"/>
      <c r="Q85" s="226"/>
      <c r="R85" s="226"/>
      <c r="S85" s="226"/>
      <c r="T85" s="226"/>
      <c r="U85" s="226"/>
      <c r="V85" s="226"/>
      <c r="W85" s="226"/>
      <c r="X85" s="226"/>
      <c r="Y85" s="226"/>
    </row>
    <row r="86" spans="1:37" ht="3.75" customHeight="1" thickBot="1" x14ac:dyDescent="0.45">
      <c r="A86" s="174" t="s">
        <v>18</v>
      </c>
      <c r="B86" s="175"/>
      <c r="C86" s="176"/>
      <c r="D86" s="104"/>
      <c r="E86" s="105"/>
      <c r="F86" s="105"/>
      <c r="G86" s="105"/>
      <c r="H86" s="105"/>
      <c r="I86" s="105"/>
      <c r="J86" s="111"/>
      <c r="K86" s="111"/>
      <c r="L86" s="112"/>
      <c r="M86" s="113"/>
      <c r="N86" s="111"/>
      <c r="O86" s="111"/>
      <c r="P86" s="111"/>
      <c r="Q86" s="111"/>
      <c r="R86" s="111"/>
      <c r="S86" s="111"/>
      <c r="T86" s="111"/>
      <c r="U86" s="111"/>
      <c r="V86" s="111"/>
      <c r="W86" s="111"/>
      <c r="X86" s="111"/>
      <c r="Y86" s="113"/>
      <c r="Z86" s="110"/>
      <c r="AA86" s="110"/>
    </row>
    <row r="87" spans="1:37" ht="24.75" customHeight="1" thickBot="1" x14ac:dyDescent="0.45">
      <c r="A87" s="177"/>
      <c r="B87" s="178"/>
      <c r="C87" s="179"/>
      <c r="D87" s="38" t="s">
        <v>105</v>
      </c>
      <c r="E87" s="103"/>
      <c r="F87" s="103"/>
      <c r="G87" s="103"/>
      <c r="H87" s="103"/>
      <c r="I87" s="103"/>
      <c r="J87" s="206"/>
      <c r="K87" s="207"/>
      <c r="L87" s="208"/>
      <c r="M87" s="114"/>
      <c r="N87" s="39" t="s">
        <v>105</v>
      </c>
      <c r="O87" s="115"/>
      <c r="P87" s="115"/>
      <c r="Q87" s="115"/>
      <c r="R87" s="115"/>
      <c r="S87" s="115"/>
      <c r="T87" s="115"/>
      <c r="U87" s="218"/>
      <c r="V87" s="219"/>
      <c r="W87" s="219"/>
      <c r="X87" s="220"/>
      <c r="Y87" s="116"/>
      <c r="Z87" s="110"/>
      <c r="AA87" s="110"/>
    </row>
    <row r="88" spans="1:37" ht="3.75" customHeight="1" thickBot="1" x14ac:dyDescent="0.45">
      <c r="A88" s="177"/>
      <c r="B88" s="178"/>
      <c r="C88" s="179"/>
      <c r="D88" s="38"/>
      <c r="E88" s="103"/>
      <c r="F88" s="103"/>
      <c r="G88" s="103"/>
      <c r="H88" s="103"/>
      <c r="I88" s="103"/>
      <c r="J88" s="103"/>
      <c r="K88" s="103"/>
      <c r="L88" s="4"/>
      <c r="M88" s="114"/>
      <c r="N88" s="39"/>
      <c r="O88" s="115"/>
      <c r="P88" s="115"/>
      <c r="Q88" s="115"/>
      <c r="R88" s="115"/>
      <c r="S88" s="115"/>
      <c r="T88" s="115"/>
      <c r="U88" s="115"/>
      <c r="V88" s="115"/>
      <c r="W88" s="115"/>
      <c r="X88" s="115"/>
      <c r="Y88" s="114"/>
      <c r="Z88" s="110"/>
      <c r="AA88" s="110"/>
    </row>
    <row r="89" spans="1:37" ht="24.75" customHeight="1" thickBot="1" x14ac:dyDescent="0.45">
      <c r="A89" s="177"/>
      <c r="B89" s="178"/>
      <c r="C89" s="179"/>
      <c r="D89" s="106"/>
      <c r="E89" s="103"/>
      <c r="F89" s="103"/>
      <c r="G89" s="103"/>
      <c r="H89" s="103"/>
      <c r="I89" s="103"/>
      <c r="J89" s="115"/>
      <c r="K89" s="115"/>
      <c r="L89" s="4"/>
      <c r="M89" s="114"/>
      <c r="N89" s="39" t="s">
        <v>107</v>
      </c>
      <c r="O89" s="115"/>
      <c r="P89" s="115"/>
      <c r="Q89" s="115"/>
      <c r="R89" s="115"/>
      <c r="S89" s="115"/>
      <c r="T89" s="115"/>
      <c r="U89" s="218"/>
      <c r="V89" s="219"/>
      <c r="W89" s="219"/>
      <c r="X89" s="220"/>
      <c r="Y89" s="116"/>
      <c r="Z89" s="110"/>
      <c r="AA89" s="110"/>
    </row>
    <row r="90" spans="1:37" ht="3.75" customHeight="1" x14ac:dyDescent="0.4">
      <c r="A90" s="180"/>
      <c r="B90" s="181"/>
      <c r="C90" s="182"/>
      <c r="D90" s="108"/>
      <c r="E90" s="1"/>
      <c r="F90" s="1"/>
      <c r="G90" s="1"/>
      <c r="H90" s="1"/>
      <c r="I90" s="1"/>
      <c r="J90" s="1"/>
      <c r="K90" s="1"/>
      <c r="L90" s="117"/>
      <c r="M90" s="109"/>
      <c r="N90" s="1"/>
      <c r="O90" s="1"/>
      <c r="P90" s="1"/>
      <c r="Q90" s="1"/>
      <c r="R90" s="1"/>
      <c r="S90" s="1"/>
      <c r="T90" s="1"/>
      <c r="U90" s="1"/>
      <c r="V90" s="1"/>
      <c r="W90" s="1"/>
      <c r="X90" s="1"/>
      <c r="Y90" s="109"/>
    </row>
    <row r="91" spans="1:37" ht="18.75" customHeight="1" x14ac:dyDescent="0.4">
      <c r="L91" s="35"/>
    </row>
    <row r="92" spans="1:37" ht="33.75" customHeight="1" x14ac:dyDescent="0.4">
      <c r="A92" s="214" t="s">
        <v>108</v>
      </c>
      <c r="B92" s="215"/>
      <c r="C92" s="215"/>
      <c r="D92" s="297"/>
      <c r="E92" s="118" t="s">
        <v>113</v>
      </c>
      <c r="F92" s="118"/>
      <c r="G92" s="37"/>
      <c r="H92" s="37"/>
      <c r="I92" s="37"/>
      <c r="J92" s="37"/>
      <c r="K92" s="37"/>
      <c r="L92" s="37"/>
      <c r="M92" s="37"/>
      <c r="N92" s="37"/>
      <c r="O92" s="37"/>
      <c r="P92" s="37"/>
      <c r="Q92" s="37"/>
      <c r="R92" s="37"/>
      <c r="S92" s="37"/>
      <c r="T92" s="148"/>
    </row>
    <row r="93" spans="1:37" ht="24.75" customHeight="1" x14ac:dyDescent="0.4">
      <c r="A93" s="180" t="s">
        <v>19</v>
      </c>
      <c r="B93" s="181"/>
      <c r="C93" s="181"/>
      <c r="D93" s="181"/>
      <c r="E93" s="181"/>
      <c r="F93" s="182"/>
      <c r="G93" s="226" t="s">
        <v>8</v>
      </c>
      <c r="H93" s="226"/>
      <c r="I93" s="271"/>
      <c r="J93" s="271"/>
      <c r="K93" s="271"/>
      <c r="L93" s="271"/>
      <c r="M93" s="271"/>
      <c r="N93" s="271"/>
      <c r="O93" s="271"/>
      <c r="P93" s="271"/>
      <c r="Q93" s="271"/>
      <c r="R93" s="271"/>
      <c r="S93" s="271"/>
      <c r="T93" s="162"/>
      <c r="U93" s="163"/>
    </row>
    <row r="94" spans="1:37" ht="17.25" customHeight="1" x14ac:dyDescent="0.4">
      <c r="A94" s="171" t="s">
        <v>40</v>
      </c>
      <c r="B94" s="174" t="s">
        <v>20</v>
      </c>
      <c r="C94" s="175"/>
      <c r="D94" s="175"/>
      <c r="E94" s="175"/>
      <c r="F94" s="176"/>
      <c r="G94" s="174" t="s">
        <v>26</v>
      </c>
      <c r="H94" s="175"/>
      <c r="I94" s="175"/>
      <c r="J94" s="175"/>
      <c r="K94" s="176"/>
      <c r="L94" s="258" t="s">
        <v>35</v>
      </c>
      <c r="M94" s="259"/>
      <c r="N94" s="259"/>
      <c r="O94" s="259"/>
      <c r="P94" s="260"/>
      <c r="Q94" s="291" t="s">
        <v>34</v>
      </c>
      <c r="R94" s="291"/>
      <c r="S94" s="291"/>
      <c r="T94" s="164"/>
      <c r="U94" s="163"/>
    </row>
    <row r="95" spans="1:37" ht="17.25" customHeight="1" thickBot="1" x14ac:dyDescent="0.45">
      <c r="A95" s="172"/>
      <c r="B95" s="180" t="s">
        <v>21</v>
      </c>
      <c r="C95" s="181"/>
      <c r="D95" s="181"/>
      <c r="E95" s="181"/>
      <c r="F95" s="182"/>
      <c r="G95" s="180"/>
      <c r="H95" s="181"/>
      <c r="I95" s="181"/>
      <c r="J95" s="181"/>
      <c r="K95" s="182"/>
      <c r="L95" s="261"/>
      <c r="M95" s="262"/>
      <c r="N95" s="262"/>
      <c r="O95" s="262"/>
      <c r="P95" s="263"/>
      <c r="Q95" s="171"/>
      <c r="R95" s="171"/>
      <c r="S95" s="171"/>
      <c r="T95" s="164"/>
      <c r="U95" s="163"/>
    </row>
    <row r="96" spans="1:37" ht="3.75" customHeight="1" thickBot="1" x14ac:dyDescent="0.45">
      <c r="A96" s="172"/>
      <c r="B96" s="174" t="s">
        <v>22</v>
      </c>
      <c r="C96" s="175"/>
      <c r="D96" s="175"/>
      <c r="E96" s="175"/>
      <c r="F96" s="176"/>
      <c r="G96" s="229"/>
      <c r="H96" s="230"/>
      <c r="I96" s="230"/>
      <c r="J96" s="230"/>
      <c r="K96" s="231"/>
      <c r="L96" s="9"/>
      <c r="M96" s="10"/>
      <c r="N96" s="10"/>
      <c r="O96" s="10"/>
      <c r="P96" s="10"/>
      <c r="Q96" s="9"/>
      <c r="R96" s="10"/>
      <c r="S96" s="19"/>
      <c r="T96" s="165"/>
      <c r="U96" s="163"/>
      <c r="AD96" s="278" t="s">
        <v>78</v>
      </c>
      <c r="AE96" s="279"/>
      <c r="AF96" s="279"/>
      <c r="AG96" s="279"/>
      <c r="AH96" s="279"/>
      <c r="AI96" s="279"/>
      <c r="AJ96" s="279"/>
      <c r="AK96" s="280"/>
    </row>
    <row r="97" spans="1:37" ht="24.75" customHeight="1" thickBot="1" x14ac:dyDescent="0.4">
      <c r="A97" s="172"/>
      <c r="B97" s="177"/>
      <c r="C97" s="178"/>
      <c r="D97" s="178"/>
      <c r="E97" s="178"/>
      <c r="F97" s="179"/>
      <c r="G97" s="232"/>
      <c r="H97" s="233"/>
      <c r="I97" s="233"/>
      <c r="J97" s="233"/>
      <c r="K97" s="234"/>
      <c r="L97" s="6"/>
      <c r="M97" s="4"/>
      <c r="N97" s="161"/>
      <c r="O97" s="227" t="s">
        <v>14</v>
      </c>
      <c r="P97" s="228"/>
      <c r="Q97" s="6"/>
      <c r="R97" s="161"/>
      <c r="S97" s="57" t="s">
        <v>14</v>
      </c>
      <c r="T97" s="166"/>
      <c r="U97" s="163"/>
      <c r="AD97" s="281"/>
      <c r="AE97" s="282"/>
      <c r="AF97" s="282"/>
      <c r="AG97" s="282"/>
      <c r="AH97" s="282"/>
      <c r="AI97" s="282"/>
      <c r="AJ97" s="282"/>
      <c r="AK97" s="283"/>
    </row>
    <row r="98" spans="1:37" ht="3.75" customHeight="1" thickBot="1" x14ac:dyDescent="0.45">
      <c r="A98" s="172"/>
      <c r="B98" s="177" t="s">
        <v>23</v>
      </c>
      <c r="C98" s="178"/>
      <c r="D98" s="178"/>
      <c r="E98" s="178"/>
      <c r="F98" s="179"/>
      <c r="G98" s="232"/>
      <c r="H98" s="233"/>
      <c r="I98" s="233"/>
      <c r="J98" s="233"/>
      <c r="K98" s="234"/>
      <c r="L98" s="11"/>
      <c r="M98" s="3"/>
      <c r="N98" s="3"/>
      <c r="O98" s="3"/>
      <c r="P98" s="3"/>
      <c r="Q98" s="11"/>
      <c r="R98" s="3"/>
      <c r="S98" s="14"/>
      <c r="T98" s="165"/>
      <c r="U98" s="163"/>
      <c r="AD98" s="272" t="str">
        <f>IF(AND(E5&lt;&gt;"",G6&lt;&gt;"",I6&lt;&gt;"",J6&lt;&gt;"",N6&lt;&gt;"",O6&lt;&gt;"",Q6&lt;&gt;"",R6&lt;&gt;"",E7&lt;&gt;"",E8&lt;&gt;"",E9&lt;&gt;"",E10&lt;&gt;"",G10&lt;&gt;"",I10&lt;&gt;"",J10&lt;&gt;"",L10&lt;&gt;"",N10&lt;&gt;"",O10&lt;&gt;"",Q10&lt;&gt;"",E11&lt;&gt;"",E12&lt;&gt;"",E13&lt;&gt;"",J21&lt;&gt;"",L24&lt;&gt;"",L27&lt;&gt;"",L30&lt;&gt;"",L33&lt;&gt;"",J36&lt;&gt;"",L39&lt;&gt;"",L42&lt;&gt;"",L45&lt;&gt;"",L48&lt;&gt;"",R21&lt;&gt;"",S24&lt;&gt;"",S27&lt;&gt;"",S30&lt;&gt;"",S33&lt;&gt;"",R36&lt;&gt;"",S39&lt;&gt;"",S42&lt;&gt;"",S45&lt;&gt;"",S48&lt;&gt;"",L59&lt;&gt;"",L62&lt;&gt;"",L64&lt;&gt;"",N66&lt;&gt;"",N68&lt;&gt;"",AB59&lt;&gt;"",AB62&lt;&gt;"",AB64&lt;&gt;"",AC66&lt;&gt;"",AC68&lt;&gt;"",G76&lt;&gt;"",G79&lt;&gt;"",J81&lt;&gt;"",Q76&lt;&gt;"",Q79&lt;&gt;"",S81&lt;&gt;"",AB76&lt;&gt;"",AB79&lt;&gt;"",AD81&lt;&gt;"",J87&lt;&gt;"",U87&lt;&gt;"",U89&lt;&gt;"",I102&lt;&gt;"",I104&lt;&gt;"",N97&lt;&gt;"",N99&lt;&gt;"",N102&lt;&gt;"",N104&lt;&gt;"",N107&lt;&gt;"",N109&lt;&gt;"",R97&lt;&gt;"",R99&lt;&gt;"",R102&lt;&gt;"",R104&lt;&gt;"",R107&lt;&gt;"",R109&lt;&gt;"",G115&lt;&gt;"",L115&lt;&gt;"",Q115&lt;&gt;"",U115&lt;&gt;"",AB115&lt;&gt;"",G118&lt;&gt;"",L118&lt;&gt;"",Q118&lt;&gt;"",U118&lt;&gt;"",AB118&lt;&gt;"",J51&lt;&gt;"",R51),"全ての項目について入力されています。","未入力の項目があります。確認してください。")</f>
        <v>未入力の項目があります。確認してください。</v>
      </c>
      <c r="AE98" s="273"/>
      <c r="AF98" s="273"/>
      <c r="AG98" s="273"/>
      <c r="AH98" s="273"/>
      <c r="AI98" s="273"/>
      <c r="AJ98" s="273"/>
      <c r="AK98" s="274"/>
    </row>
    <row r="99" spans="1:37" ht="24.75" customHeight="1" thickBot="1" x14ac:dyDescent="0.4">
      <c r="A99" s="172"/>
      <c r="B99" s="177"/>
      <c r="C99" s="178"/>
      <c r="D99" s="178"/>
      <c r="E99" s="178"/>
      <c r="F99" s="179"/>
      <c r="G99" s="232"/>
      <c r="H99" s="233"/>
      <c r="I99" s="233"/>
      <c r="J99" s="233"/>
      <c r="K99" s="234"/>
      <c r="L99" s="58" t="s">
        <v>38</v>
      </c>
      <c r="M99" s="2"/>
      <c r="N99" s="161"/>
      <c r="O99" s="227" t="s">
        <v>27</v>
      </c>
      <c r="P99" s="228"/>
      <c r="Q99" s="58" t="s">
        <v>38</v>
      </c>
      <c r="R99" s="161"/>
      <c r="S99" s="57" t="s">
        <v>27</v>
      </c>
      <c r="T99" s="166"/>
      <c r="U99" s="163"/>
      <c r="AD99" s="272"/>
      <c r="AE99" s="273"/>
      <c r="AF99" s="273"/>
      <c r="AG99" s="273"/>
      <c r="AH99" s="273"/>
      <c r="AI99" s="273"/>
      <c r="AJ99" s="273"/>
      <c r="AK99" s="274"/>
    </row>
    <row r="100" spans="1:37" ht="3.75" customHeight="1" x14ac:dyDescent="0.4">
      <c r="A100" s="172"/>
      <c r="B100" s="180"/>
      <c r="C100" s="181"/>
      <c r="D100" s="181"/>
      <c r="E100" s="181"/>
      <c r="F100" s="182"/>
      <c r="G100" s="235"/>
      <c r="H100" s="236"/>
      <c r="I100" s="236"/>
      <c r="J100" s="236"/>
      <c r="K100" s="237"/>
      <c r="L100" s="11"/>
      <c r="M100" s="3"/>
      <c r="N100" s="3"/>
      <c r="O100" s="3"/>
      <c r="P100" s="3"/>
      <c r="Q100" s="11"/>
      <c r="R100" s="3"/>
      <c r="S100" s="14"/>
      <c r="T100" s="165"/>
      <c r="U100" s="163"/>
      <c r="AD100" s="272"/>
      <c r="AE100" s="273"/>
      <c r="AF100" s="273"/>
      <c r="AG100" s="273"/>
      <c r="AH100" s="273"/>
      <c r="AI100" s="273"/>
      <c r="AJ100" s="273"/>
      <c r="AK100" s="274"/>
    </row>
    <row r="101" spans="1:37" ht="3.75" customHeight="1" thickBot="1" x14ac:dyDescent="0.45">
      <c r="A101" s="172"/>
      <c r="B101" s="174" t="s">
        <v>24</v>
      </c>
      <c r="C101" s="175"/>
      <c r="D101" s="175"/>
      <c r="E101" s="175"/>
      <c r="F101" s="176"/>
      <c r="G101" s="17"/>
      <c r="H101" s="18"/>
      <c r="I101" s="18"/>
      <c r="J101" s="298" t="s">
        <v>14</v>
      </c>
      <c r="K101" s="299"/>
      <c r="L101" s="9"/>
      <c r="M101" s="10"/>
      <c r="N101" s="10"/>
      <c r="O101" s="10"/>
      <c r="P101" s="10"/>
      <c r="Q101" s="9"/>
      <c r="R101" s="10"/>
      <c r="S101" s="19"/>
      <c r="T101" s="165"/>
      <c r="U101" s="163"/>
      <c r="AD101" s="272"/>
      <c r="AE101" s="273"/>
      <c r="AF101" s="273"/>
      <c r="AG101" s="273"/>
      <c r="AH101" s="273"/>
      <c r="AI101" s="273"/>
      <c r="AJ101" s="273"/>
      <c r="AK101" s="274"/>
    </row>
    <row r="102" spans="1:37" ht="24.75" customHeight="1" thickBot="1" x14ac:dyDescent="0.4">
      <c r="A102" s="172"/>
      <c r="B102" s="177"/>
      <c r="C102" s="178"/>
      <c r="D102" s="178"/>
      <c r="E102" s="178"/>
      <c r="F102" s="179"/>
      <c r="G102" s="61"/>
      <c r="H102" s="54"/>
      <c r="I102" s="161"/>
      <c r="J102" s="300"/>
      <c r="K102" s="228"/>
      <c r="L102" s="58"/>
      <c r="M102" s="2"/>
      <c r="N102" s="161"/>
      <c r="O102" s="227" t="s">
        <v>14</v>
      </c>
      <c r="P102" s="228"/>
      <c r="Q102" s="61"/>
      <c r="R102" s="161"/>
      <c r="S102" s="57" t="s">
        <v>14</v>
      </c>
      <c r="T102" s="166"/>
      <c r="U102" s="163"/>
      <c r="AD102" s="272"/>
      <c r="AE102" s="273"/>
      <c r="AF102" s="273"/>
      <c r="AG102" s="273"/>
      <c r="AH102" s="273"/>
      <c r="AI102" s="273"/>
      <c r="AJ102" s="273"/>
      <c r="AK102" s="274"/>
    </row>
    <row r="103" spans="1:37" ht="3.75" customHeight="1" thickBot="1" x14ac:dyDescent="0.4">
      <c r="A103" s="172"/>
      <c r="B103" s="177" t="s">
        <v>23</v>
      </c>
      <c r="C103" s="178"/>
      <c r="D103" s="178"/>
      <c r="E103" s="178"/>
      <c r="F103" s="179"/>
      <c r="G103" s="61"/>
      <c r="H103" s="54"/>
      <c r="I103" s="21"/>
      <c r="J103" s="300"/>
      <c r="K103" s="228"/>
      <c r="L103" s="61"/>
      <c r="M103" s="3"/>
      <c r="N103" s="3"/>
      <c r="O103" s="54"/>
      <c r="P103" s="54"/>
      <c r="Q103" s="61"/>
      <c r="R103" s="3"/>
      <c r="S103" s="59"/>
      <c r="T103" s="167"/>
      <c r="U103" s="163"/>
      <c r="AD103" s="272"/>
      <c r="AE103" s="273"/>
      <c r="AF103" s="273"/>
      <c r="AG103" s="273"/>
      <c r="AH103" s="273"/>
      <c r="AI103" s="273"/>
      <c r="AJ103" s="273"/>
      <c r="AK103" s="274"/>
    </row>
    <row r="104" spans="1:37" ht="24.75" customHeight="1" thickBot="1" x14ac:dyDescent="0.4">
      <c r="A104" s="172"/>
      <c r="B104" s="177"/>
      <c r="C104" s="178"/>
      <c r="D104" s="178"/>
      <c r="E104" s="178"/>
      <c r="F104" s="179"/>
      <c r="G104" s="58" t="s">
        <v>38</v>
      </c>
      <c r="H104" s="88"/>
      <c r="I104" s="161"/>
      <c r="J104" s="139" t="s">
        <v>27</v>
      </c>
      <c r="K104" s="139"/>
      <c r="L104" s="58" t="s">
        <v>38</v>
      </c>
      <c r="M104" s="2"/>
      <c r="N104" s="161"/>
      <c r="O104" s="227" t="s">
        <v>27</v>
      </c>
      <c r="P104" s="228"/>
      <c r="Q104" s="58" t="s">
        <v>38</v>
      </c>
      <c r="R104" s="161"/>
      <c r="S104" s="57" t="s">
        <v>27</v>
      </c>
      <c r="T104" s="166"/>
      <c r="U104" s="163"/>
      <c r="AD104" s="272"/>
      <c r="AE104" s="273"/>
      <c r="AF104" s="273"/>
      <c r="AG104" s="273"/>
      <c r="AH104" s="273"/>
      <c r="AI104" s="273"/>
      <c r="AJ104" s="273"/>
      <c r="AK104" s="274"/>
    </row>
    <row r="105" spans="1:37" ht="3.75" customHeight="1" x14ac:dyDescent="0.35">
      <c r="A105" s="172"/>
      <c r="B105" s="180"/>
      <c r="C105" s="181"/>
      <c r="D105" s="181"/>
      <c r="E105" s="181"/>
      <c r="F105" s="182"/>
      <c r="G105" s="20"/>
      <c r="H105" s="2"/>
      <c r="I105" s="4"/>
      <c r="J105" s="141"/>
      <c r="K105" s="140"/>
      <c r="L105" s="61"/>
      <c r="M105" s="3"/>
      <c r="N105" s="3"/>
      <c r="O105" s="54"/>
      <c r="P105" s="54"/>
      <c r="Q105" s="61"/>
      <c r="R105" s="3"/>
      <c r="S105" s="59"/>
      <c r="T105" s="167"/>
      <c r="U105" s="163"/>
      <c r="AD105" s="272"/>
      <c r="AE105" s="273"/>
      <c r="AF105" s="273"/>
      <c r="AG105" s="273"/>
      <c r="AH105" s="273"/>
      <c r="AI105" s="273"/>
      <c r="AJ105" s="273"/>
      <c r="AK105" s="274"/>
    </row>
    <row r="106" spans="1:37" ht="3.75" customHeight="1" thickBot="1" x14ac:dyDescent="0.4">
      <c r="A106" s="172"/>
      <c r="B106" s="174" t="s">
        <v>25</v>
      </c>
      <c r="C106" s="175"/>
      <c r="D106" s="175"/>
      <c r="E106" s="175"/>
      <c r="F106" s="176"/>
      <c r="G106" s="229"/>
      <c r="H106" s="230"/>
      <c r="I106" s="230"/>
      <c r="J106" s="230"/>
      <c r="K106" s="231"/>
      <c r="L106" s="63"/>
      <c r="M106" s="10"/>
      <c r="N106" s="10"/>
      <c r="O106" s="62"/>
      <c r="P106" s="62"/>
      <c r="Q106" s="63"/>
      <c r="R106" s="10"/>
      <c r="S106" s="60"/>
      <c r="T106" s="167"/>
      <c r="U106" s="163"/>
      <c r="AD106" s="275"/>
      <c r="AE106" s="276"/>
      <c r="AF106" s="276"/>
      <c r="AG106" s="276"/>
      <c r="AH106" s="276"/>
      <c r="AI106" s="276"/>
      <c r="AJ106" s="276"/>
      <c r="AK106" s="277"/>
    </row>
    <row r="107" spans="1:37" ht="24.75" customHeight="1" thickBot="1" x14ac:dyDescent="0.4">
      <c r="A107" s="172"/>
      <c r="B107" s="177"/>
      <c r="C107" s="178"/>
      <c r="D107" s="178"/>
      <c r="E107" s="178"/>
      <c r="F107" s="179"/>
      <c r="G107" s="232"/>
      <c r="H107" s="233"/>
      <c r="I107" s="233"/>
      <c r="J107" s="233"/>
      <c r="K107" s="234"/>
      <c r="L107" s="58"/>
      <c r="M107" s="2"/>
      <c r="N107" s="161"/>
      <c r="O107" s="227" t="s">
        <v>14</v>
      </c>
      <c r="P107" s="228"/>
      <c r="Q107" s="58"/>
      <c r="R107" s="161"/>
      <c r="S107" s="57" t="s">
        <v>14</v>
      </c>
      <c r="T107" s="166"/>
      <c r="U107" s="163"/>
    </row>
    <row r="108" spans="1:37" ht="3.75" customHeight="1" thickBot="1" x14ac:dyDescent="0.4">
      <c r="A108" s="172"/>
      <c r="B108" s="177" t="s">
        <v>23</v>
      </c>
      <c r="C108" s="178"/>
      <c r="D108" s="178"/>
      <c r="E108" s="178"/>
      <c r="F108" s="179"/>
      <c r="G108" s="232"/>
      <c r="H108" s="233"/>
      <c r="I108" s="233"/>
      <c r="J108" s="233"/>
      <c r="K108" s="234"/>
      <c r="L108" s="61"/>
      <c r="M108" s="3"/>
      <c r="N108" s="3"/>
      <c r="O108" s="54"/>
      <c r="P108" s="54"/>
      <c r="Q108" s="61"/>
      <c r="R108" s="3"/>
      <c r="S108" s="59"/>
      <c r="T108" s="167"/>
      <c r="U108" s="163"/>
    </row>
    <row r="109" spans="1:37" ht="24.75" customHeight="1" thickBot="1" x14ac:dyDescent="0.4">
      <c r="A109" s="172"/>
      <c r="B109" s="177"/>
      <c r="C109" s="178"/>
      <c r="D109" s="178"/>
      <c r="E109" s="178"/>
      <c r="F109" s="179"/>
      <c r="G109" s="232"/>
      <c r="H109" s="233"/>
      <c r="I109" s="233"/>
      <c r="J109" s="233"/>
      <c r="K109" s="234"/>
      <c r="L109" s="58" t="s">
        <v>38</v>
      </c>
      <c r="M109" s="2"/>
      <c r="N109" s="161"/>
      <c r="O109" s="227" t="s">
        <v>27</v>
      </c>
      <c r="P109" s="228"/>
      <c r="Q109" s="58" t="s">
        <v>38</v>
      </c>
      <c r="R109" s="161"/>
      <c r="S109" s="57" t="s">
        <v>27</v>
      </c>
      <c r="T109" s="166"/>
      <c r="U109" s="163"/>
    </row>
    <row r="110" spans="1:37" ht="3.75" customHeight="1" x14ac:dyDescent="0.4">
      <c r="A110" s="173"/>
      <c r="B110" s="180"/>
      <c r="C110" s="181"/>
      <c r="D110" s="181"/>
      <c r="E110" s="181"/>
      <c r="F110" s="182"/>
      <c r="G110" s="235"/>
      <c r="H110" s="236"/>
      <c r="I110" s="236"/>
      <c r="J110" s="236"/>
      <c r="K110" s="237"/>
      <c r="L110" s="12"/>
      <c r="M110" s="13"/>
      <c r="N110" s="13"/>
      <c r="O110" s="13"/>
      <c r="P110" s="13"/>
      <c r="Q110" s="12"/>
      <c r="R110" s="13"/>
      <c r="S110" s="22"/>
      <c r="T110" s="165"/>
      <c r="U110" s="163"/>
    </row>
    <row r="111" spans="1:37" ht="18.75" customHeight="1" x14ac:dyDescent="0.4">
      <c r="T111" s="163"/>
      <c r="U111" s="163"/>
    </row>
    <row r="112" spans="1:37" ht="33.75" customHeight="1" x14ac:dyDescent="0.4">
      <c r="A112" s="214" t="s">
        <v>109</v>
      </c>
      <c r="B112" s="215"/>
      <c r="C112" s="215"/>
      <c r="D112" s="215"/>
      <c r="E112" s="215"/>
      <c r="F112" s="216"/>
      <c r="G112" s="216"/>
      <c r="H112" s="216"/>
      <c r="I112" s="217"/>
      <c r="J112" s="253" t="s">
        <v>44</v>
      </c>
      <c r="K112" s="254"/>
      <c r="L112" s="254"/>
      <c r="M112" s="254"/>
      <c r="N112" s="254"/>
      <c r="O112" s="254"/>
      <c r="P112" s="254"/>
      <c r="Q112" s="254"/>
      <c r="R112" s="254"/>
      <c r="S112" s="254"/>
      <c r="T112" s="254"/>
      <c r="U112" s="254"/>
      <c r="V112" s="254"/>
      <c r="W112" s="254"/>
      <c r="X112" s="254"/>
      <c r="Y112" s="254"/>
      <c r="Z112" s="254"/>
      <c r="AA112" s="254"/>
      <c r="AB112" s="254"/>
      <c r="AC112" s="254"/>
      <c r="AD112" s="254"/>
    </row>
    <row r="113" spans="1:30" ht="24.75" customHeight="1" x14ac:dyDescent="0.4">
      <c r="A113" s="180"/>
      <c r="B113" s="181"/>
      <c r="C113" s="181"/>
      <c r="D113" s="181"/>
      <c r="E113" s="182"/>
      <c r="F113" s="136" t="s">
        <v>28</v>
      </c>
      <c r="G113" s="142"/>
      <c r="H113" s="142"/>
      <c r="I113" s="142"/>
      <c r="J113" s="143"/>
      <c r="K113" s="243" t="s">
        <v>29</v>
      </c>
      <c r="L113" s="244"/>
      <c r="M113" s="244"/>
      <c r="N113" s="244"/>
      <c r="O113" s="223"/>
      <c r="P113" s="255" t="s">
        <v>30</v>
      </c>
      <c r="Q113" s="256"/>
      <c r="R113" s="256"/>
      <c r="S113" s="257"/>
      <c r="T113" s="243" t="s">
        <v>31</v>
      </c>
      <c r="U113" s="244"/>
      <c r="V113" s="244"/>
      <c r="W113" s="244"/>
      <c r="X113" s="244"/>
      <c r="Y113" s="244"/>
      <c r="Z113" s="223"/>
      <c r="AA113" s="243" t="s">
        <v>32</v>
      </c>
      <c r="AB113" s="244"/>
      <c r="AC113" s="244"/>
      <c r="AD113" s="223"/>
    </row>
    <row r="114" spans="1:30" ht="3.75" customHeight="1" thickBot="1" x14ac:dyDescent="0.4">
      <c r="A114" s="224" t="s">
        <v>136</v>
      </c>
      <c r="B114" s="224"/>
      <c r="C114" s="224"/>
      <c r="D114" s="224"/>
      <c r="E114" s="224"/>
      <c r="F114" s="132"/>
      <c r="G114" s="25"/>
      <c r="H114" s="23"/>
      <c r="I114" s="23"/>
      <c r="J114" s="26"/>
      <c r="K114" s="24"/>
      <c r="L114" s="25"/>
      <c r="M114" s="25"/>
      <c r="N114" s="25"/>
      <c r="O114" s="26"/>
      <c r="P114" s="24"/>
      <c r="Q114" s="25"/>
      <c r="R114" s="25"/>
      <c r="S114" s="145"/>
      <c r="T114" s="24"/>
      <c r="U114" s="62"/>
      <c r="V114" s="62"/>
      <c r="W114" s="62"/>
      <c r="X114" s="62"/>
      <c r="Y114" s="25"/>
      <c r="Z114" s="26"/>
      <c r="AA114" s="150"/>
      <c r="AB114" s="23"/>
      <c r="AC114" s="23"/>
      <c r="AD114" s="145"/>
    </row>
    <row r="115" spans="1:30" ht="24.75" customHeight="1" thickBot="1" x14ac:dyDescent="0.4">
      <c r="A115" s="224"/>
      <c r="B115" s="224"/>
      <c r="C115" s="224"/>
      <c r="D115" s="224"/>
      <c r="E115" s="224"/>
      <c r="F115" s="133"/>
      <c r="G115" s="203"/>
      <c r="H115" s="239"/>
      <c r="I115" s="204"/>
      <c r="J115" s="71" t="s">
        <v>33</v>
      </c>
      <c r="K115" s="137"/>
      <c r="L115" s="203"/>
      <c r="M115" s="239"/>
      <c r="N115" s="204"/>
      <c r="O115" s="144" t="s">
        <v>33</v>
      </c>
      <c r="P115" s="106"/>
      <c r="Q115" s="203"/>
      <c r="R115" s="204"/>
      <c r="S115" s="71" t="s">
        <v>137</v>
      </c>
      <c r="T115" s="137"/>
      <c r="U115" s="203"/>
      <c r="V115" s="239"/>
      <c r="W115" s="239"/>
      <c r="X115" s="204"/>
      <c r="Y115" s="149" t="s">
        <v>33</v>
      </c>
      <c r="Z115" s="96"/>
      <c r="AA115" s="106"/>
      <c r="AB115" s="203"/>
      <c r="AC115" s="204"/>
      <c r="AD115" s="149" t="s">
        <v>33</v>
      </c>
    </row>
    <row r="116" spans="1:30" ht="3.75" customHeight="1" x14ac:dyDescent="0.35">
      <c r="A116" s="224"/>
      <c r="B116" s="224"/>
      <c r="C116" s="224"/>
      <c r="D116" s="224"/>
      <c r="E116" s="224"/>
      <c r="F116" s="134"/>
      <c r="G116" s="15"/>
      <c r="H116" s="86"/>
      <c r="I116" s="86"/>
      <c r="J116" s="68"/>
      <c r="K116" s="138"/>
      <c r="L116" s="64"/>
      <c r="M116" s="69"/>
      <c r="N116" s="86"/>
      <c r="O116" s="87"/>
      <c r="P116" s="146"/>
      <c r="Q116" s="64"/>
      <c r="R116" s="69"/>
      <c r="S116" s="147"/>
      <c r="T116" s="65"/>
      <c r="U116" s="69"/>
      <c r="V116" s="69"/>
      <c r="W116" s="69"/>
      <c r="X116" s="69"/>
      <c r="Y116" s="15"/>
      <c r="Z116" s="8"/>
      <c r="AA116" s="7"/>
      <c r="AB116" s="86"/>
      <c r="AC116" s="86"/>
      <c r="AD116" s="87"/>
    </row>
    <row r="117" spans="1:30" ht="3.75" customHeight="1" thickBot="1" x14ac:dyDescent="0.4">
      <c r="A117" s="224" t="s">
        <v>135</v>
      </c>
      <c r="B117" s="224"/>
      <c r="C117" s="224"/>
      <c r="D117" s="224"/>
      <c r="E117" s="224"/>
      <c r="F117" s="132"/>
      <c r="G117" s="25"/>
      <c r="H117" s="25"/>
      <c r="I117" s="25"/>
      <c r="J117" s="70"/>
      <c r="K117" s="67"/>
      <c r="L117" s="66"/>
      <c r="M117" s="66"/>
      <c r="N117" s="25"/>
      <c r="O117" s="26"/>
      <c r="P117" s="67"/>
      <c r="Q117" s="66"/>
      <c r="R117" s="66"/>
      <c r="S117" s="70"/>
      <c r="T117" s="137"/>
      <c r="U117" s="54"/>
      <c r="V117" s="54"/>
      <c r="W117" s="54"/>
      <c r="X117" s="54"/>
      <c r="Y117" s="23"/>
      <c r="Z117" s="145"/>
      <c r="AA117" s="24"/>
      <c r="AB117" s="25"/>
      <c r="AC117" s="25"/>
      <c r="AD117" s="26"/>
    </row>
    <row r="118" spans="1:30" ht="24.75" customHeight="1" thickBot="1" x14ac:dyDescent="0.4">
      <c r="A118" s="224"/>
      <c r="B118" s="224"/>
      <c r="C118" s="224"/>
      <c r="D118" s="224"/>
      <c r="E118" s="224"/>
      <c r="F118" s="133"/>
      <c r="G118" s="203"/>
      <c r="H118" s="239"/>
      <c r="I118" s="204"/>
      <c r="J118" s="71" t="s">
        <v>33</v>
      </c>
      <c r="K118" s="137"/>
      <c r="L118" s="203"/>
      <c r="M118" s="239"/>
      <c r="N118" s="204"/>
      <c r="O118" s="144" t="s">
        <v>33</v>
      </c>
      <c r="P118" s="137"/>
      <c r="Q118" s="203"/>
      <c r="R118" s="204"/>
      <c r="S118" s="71" t="s">
        <v>137</v>
      </c>
      <c r="T118" s="137"/>
      <c r="U118" s="203"/>
      <c r="V118" s="239"/>
      <c r="W118" s="239"/>
      <c r="X118" s="204"/>
      <c r="Y118" s="149" t="s">
        <v>33</v>
      </c>
      <c r="Z118" s="96"/>
      <c r="AA118" s="106"/>
      <c r="AB118" s="203"/>
      <c r="AC118" s="204"/>
      <c r="AD118" s="149" t="s">
        <v>33</v>
      </c>
    </row>
    <row r="119" spans="1:30" ht="3.75" customHeight="1" x14ac:dyDescent="0.35">
      <c r="A119" s="224"/>
      <c r="B119" s="224"/>
      <c r="C119" s="224"/>
      <c r="D119" s="224"/>
      <c r="E119" s="224"/>
      <c r="F119" s="134"/>
      <c r="G119" s="28"/>
      <c r="H119" s="28"/>
      <c r="I119" s="28"/>
      <c r="J119" s="135"/>
      <c r="K119" s="27"/>
      <c r="L119" s="28"/>
      <c r="M119" s="28"/>
      <c r="N119" s="28"/>
      <c r="O119" s="135"/>
      <c r="P119" s="27"/>
      <c r="Q119" s="28"/>
      <c r="R119" s="28"/>
      <c r="S119" s="135"/>
      <c r="T119" s="27"/>
      <c r="U119" s="69"/>
      <c r="V119" s="69"/>
      <c r="W119" s="69"/>
      <c r="X119" s="69"/>
      <c r="Y119" s="28"/>
      <c r="Z119" s="135"/>
      <c r="AA119" s="27"/>
      <c r="AB119" s="28"/>
      <c r="AC119" s="28"/>
      <c r="AD119" s="135"/>
    </row>
    <row r="120" spans="1:30" ht="24.75" customHeight="1" x14ac:dyDescent="0.4">
      <c r="A120" s="243" t="s">
        <v>139</v>
      </c>
      <c r="B120" s="244"/>
      <c r="C120" s="244"/>
      <c r="D120" s="244"/>
      <c r="E120" s="223"/>
      <c r="F120" s="151"/>
      <c r="G120" s="301" t="e">
        <f>G118/G115</f>
        <v>#DIV/0!</v>
      </c>
      <c r="H120" s="301"/>
      <c r="I120" s="301"/>
      <c r="J120" s="152" t="s">
        <v>138</v>
      </c>
      <c r="K120" s="151"/>
      <c r="L120" s="301" t="e">
        <f>L118/L115</f>
        <v>#DIV/0!</v>
      </c>
      <c r="M120" s="301"/>
      <c r="N120" s="301"/>
      <c r="O120" s="152" t="s">
        <v>138</v>
      </c>
      <c r="P120" s="151"/>
      <c r="Q120" s="301" t="e">
        <f>Q118/Q115</f>
        <v>#DIV/0!</v>
      </c>
      <c r="R120" s="301"/>
      <c r="S120" s="152" t="s">
        <v>138</v>
      </c>
      <c r="T120" s="151"/>
      <c r="U120" s="301" t="e">
        <f>U118/U115</f>
        <v>#DIV/0!</v>
      </c>
      <c r="V120" s="301"/>
      <c r="W120" s="301"/>
      <c r="X120" s="301"/>
      <c r="Y120" s="153" t="s">
        <v>138</v>
      </c>
      <c r="Z120" s="152"/>
      <c r="AA120" s="151"/>
      <c r="AB120" s="301" t="e">
        <f>AB118/AB115</f>
        <v>#DIV/0!</v>
      </c>
      <c r="AC120" s="301"/>
      <c r="AD120" s="152" t="s">
        <v>138</v>
      </c>
    </row>
  </sheetData>
  <sheetProtection algorithmName="SHA-512" hashValue="FXchBC8Xv/V+L+7ASlyvILpD5Nb05lC10URcJEVniXmipgSWCSK+fILqVJnFyY/BPnIG6WCsl137EZw60BihdA==" saltValue="JOOFq7kG1xULX6OityrpiA==" spinCount="100000" sheet="1" selectLockedCells="1"/>
  <dataConsolidate/>
  <mergeCells count="165">
    <mergeCell ref="A120:E120"/>
    <mergeCell ref="G120:I120"/>
    <mergeCell ref="L120:N120"/>
    <mergeCell ref="Q120:R120"/>
    <mergeCell ref="U120:X120"/>
    <mergeCell ref="AB120:AC120"/>
    <mergeCell ref="E9:T9"/>
    <mergeCell ref="B96:F97"/>
    <mergeCell ref="B95:F95"/>
    <mergeCell ref="A93:F93"/>
    <mergeCell ref="B94:F94"/>
    <mergeCell ref="G115:I115"/>
    <mergeCell ref="G118:I118"/>
    <mergeCell ref="A114:E116"/>
    <mergeCell ref="A113:E113"/>
    <mergeCell ref="A117:E119"/>
    <mergeCell ref="A73:C73"/>
    <mergeCell ref="A56:C57"/>
    <mergeCell ref="AB79:AC79"/>
    <mergeCell ref="G76:I76"/>
    <mergeCell ref="N68:O68"/>
    <mergeCell ref="N66:O66"/>
    <mergeCell ref="AC68:AD68"/>
    <mergeCell ref="T113:Z113"/>
    <mergeCell ref="U115:X115"/>
    <mergeCell ref="U118:X118"/>
    <mergeCell ref="AA113:AD113"/>
    <mergeCell ref="Q94:S95"/>
    <mergeCell ref="J81:L81"/>
    <mergeCell ref="S81:U81"/>
    <mergeCell ref="D56:Q57"/>
    <mergeCell ref="AB64:AC64"/>
    <mergeCell ref="AB59:AC59"/>
    <mergeCell ref="L59:N59"/>
    <mergeCell ref="G79:I79"/>
    <mergeCell ref="Q79:R79"/>
    <mergeCell ref="AB118:AC118"/>
    <mergeCell ref="AB115:AC115"/>
    <mergeCell ref="G93:S93"/>
    <mergeCell ref="A72:N72"/>
    <mergeCell ref="Q118:R118"/>
    <mergeCell ref="Q115:R115"/>
    <mergeCell ref="A92:D92"/>
    <mergeCell ref="O97:P97"/>
    <mergeCell ref="J101:K103"/>
    <mergeCell ref="G106:K110"/>
    <mergeCell ref="K113:O113"/>
    <mergeCell ref="L115:N115"/>
    <mergeCell ref="O109:P109"/>
    <mergeCell ref="A10:D10"/>
    <mergeCell ref="A9:D9"/>
    <mergeCell ref="A8:D8"/>
    <mergeCell ref="A6:D7"/>
    <mergeCell ref="E8:AF8"/>
    <mergeCell ref="J6:K6"/>
    <mergeCell ref="J10:K10"/>
    <mergeCell ref="H53:O53"/>
    <mergeCell ref="L24:N24"/>
    <mergeCell ref="L27:N27"/>
    <mergeCell ref="L30:N30"/>
    <mergeCell ref="L48:N48"/>
    <mergeCell ref="L118:N118"/>
    <mergeCell ref="J112:AD112"/>
    <mergeCell ref="P113:S113"/>
    <mergeCell ref="L94:P95"/>
    <mergeCell ref="AE9:AF9"/>
    <mergeCell ref="AE10:AF10"/>
    <mergeCell ref="R56:AF57"/>
    <mergeCell ref="D73:AF73"/>
    <mergeCell ref="X74:AF74"/>
    <mergeCell ref="O107:P107"/>
    <mergeCell ref="O104:P104"/>
    <mergeCell ref="O102:P102"/>
    <mergeCell ref="B108:F110"/>
    <mergeCell ref="B106:F107"/>
    <mergeCell ref="B103:F105"/>
    <mergeCell ref="B101:F102"/>
    <mergeCell ref="B98:F100"/>
    <mergeCell ref="AD98:AK106"/>
    <mergeCell ref="AD96:AK97"/>
    <mergeCell ref="A86:C90"/>
    <mergeCell ref="J87:L87"/>
    <mergeCell ref="L33:N33"/>
    <mergeCell ref="L39:N39"/>
    <mergeCell ref="A12:D12"/>
    <mergeCell ref="A13:D13"/>
    <mergeCell ref="U11:AF13"/>
    <mergeCell ref="E11:T11"/>
    <mergeCell ref="E12:T12"/>
    <mergeCell ref="E13:T13"/>
    <mergeCell ref="J36:M36"/>
    <mergeCell ref="L42:N42"/>
    <mergeCell ref="L45:N45"/>
    <mergeCell ref="O99:P99"/>
    <mergeCell ref="Q76:R76"/>
    <mergeCell ref="G96:K100"/>
    <mergeCell ref="G94:K95"/>
    <mergeCell ref="A55:C55"/>
    <mergeCell ref="AB62:AC62"/>
    <mergeCell ref="L62:N62"/>
    <mergeCell ref="AC66:AD66"/>
    <mergeCell ref="O10:P10"/>
    <mergeCell ref="L10:M10"/>
    <mergeCell ref="P53:X53"/>
    <mergeCell ref="S42:V42"/>
    <mergeCell ref="S39:V39"/>
    <mergeCell ref="S45:V45"/>
    <mergeCell ref="S48:V48"/>
    <mergeCell ref="R36:S36"/>
    <mergeCell ref="L64:N64"/>
    <mergeCell ref="A53:G53"/>
    <mergeCell ref="A74:C82"/>
    <mergeCell ref="D74:M74"/>
    <mergeCell ref="N74:V74"/>
    <mergeCell ref="H18:O19"/>
    <mergeCell ref="J21:M21"/>
    <mergeCell ref="A11:D11"/>
    <mergeCell ref="A1:AM1"/>
    <mergeCell ref="E5:AF5"/>
    <mergeCell ref="A112:I112"/>
    <mergeCell ref="A94:A110"/>
    <mergeCell ref="A58:C69"/>
    <mergeCell ref="AD81:AE81"/>
    <mergeCell ref="U89:X89"/>
    <mergeCell ref="U87:X87"/>
    <mergeCell ref="AB76:AC76"/>
    <mergeCell ref="A5:D5"/>
    <mergeCell ref="C47:G49"/>
    <mergeCell ref="B38:B49"/>
    <mergeCell ref="B23:B34"/>
    <mergeCell ref="G6:H6"/>
    <mergeCell ref="G10:H10"/>
    <mergeCell ref="C32:G34"/>
    <mergeCell ref="B35:G37"/>
    <mergeCell ref="C38:G40"/>
    <mergeCell ref="C41:G43"/>
    <mergeCell ref="C44:G46"/>
    <mergeCell ref="A85:C85"/>
    <mergeCell ref="A84:C84"/>
    <mergeCell ref="D85:M85"/>
    <mergeCell ref="N85:Y85"/>
    <mergeCell ref="A3:AM3"/>
    <mergeCell ref="A20:A52"/>
    <mergeCell ref="B50:G52"/>
    <mergeCell ref="J51:M51"/>
    <mergeCell ref="R51:S51"/>
    <mergeCell ref="D55:AM55"/>
    <mergeCell ref="A15:AN15"/>
    <mergeCell ref="P18:X19"/>
    <mergeCell ref="R21:S21"/>
    <mergeCell ref="S24:V24"/>
    <mergeCell ref="S27:V27"/>
    <mergeCell ref="S30:V30"/>
    <mergeCell ref="S33:V33"/>
    <mergeCell ref="E10:F10"/>
    <mergeCell ref="E6:F6"/>
    <mergeCell ref="O6:P6"/>
    <mergeCell ref="L6:M6"/>
    <mergeCell ref="E7:AF7"/>
    <mergeCell ref="A17:C17"/>
    <mergeCell ref="A18:G19"/>
    <mergeCell ref="B20:G22"/>
    <mergeCell ref="C23:G25"/>
    <mergeCell ref="C26:G28"/>
    <mergeCell ref="C29:G31"/>
  </mergeCells>
  <phoneticPr fontId="2"/>
  <conditionalFormatting sqref="E5:AF5 G6 N6:O6 E7:AF8 E9 I6:J6 Q6:R6">
    <cfRule type="containsBlanks" dxfId="12" priority="19">
      <formula>LEN(TRIM(E5))=0</formula>
    </cfRule>
  </conditionalFormatting>
  <conditionalFormatting sqref="L59:N59 AB59:AC59 G76:I76 Q76:R76 AB76:AC76">
    <cfRule type="containsBlanks" dxfId="11" priority="18">
      <formula>LEN(TRIM(G59))=0</formula>
    </cfRule>
  </conditionalFormatting>
  <conditionalFormatting sqref="L62:N62 L64:N64 N66:O66 N68:O68 AB62:AC62 AB64:AC64 AC66:AD66 AC68:AD68 AD81:AE81 AB79:AC79 S81:U81 Q79:R79 J81:L81 G79:I79 I102 I104 N109 N107 N104 N102 N99 N97 R97 R99 R104 R102 R107 R109 G115 L115 Q115:R115 U115 AB115:AC115">
    <cfRule type="containsBlanks" dxfId="10" priority="13">
      <formula>LEN(TRIM(G62))=0</formula>
    </cfRule>
  </conditionalFormatting>
  <conditionalFormatting sqref="I10:J10 Q10 G10 L10 N10:O10 E10:E13">
    <cfRule type="containsBlanks" dxfId="9" priority="12">
      <formula>LEN(TRIM(E10))=0</formula>
    </cfRule>
  </conditionalFormatting>
  <conditionalFormatting sqref="AD98">
    <cfRule type="containsText" dxfId="8" priority="9" operator="containsText" text="全ての項目について入力されています。">
      <formula>NOT(ISERROR(SEARCH("全ての項目について入力されています。",AD98)))</formula>
    </cfRule>
    <cfRule type="containsText" dxfId="7" priority="10" operator="containsText" text="未入力の項目があります。確認してください。">
      <formula>NOT(ISERROR(SEARCH("未入力の項目があります。確認してください。",AD98)))</formula>
    </cfRule>
  </conditionalFormatting>
  <conditionalFormatting sqref="J21:M21 J36:K36">
    <cfRule type="containsBlanks" dxfId="6" priority="8">
      <formula>LEN(TRIM(J21))=0</formula>
    </cfRule>
  </conditionalFormatting>
  <conditionalFormatting sqref="J87:L87 U87:X87 U89:X89">
    <cfRule type="containsBlanks" dxfId="5" priority="6">
      <formula>LEN(TRIM(J87))=0</formula>
    </cfRule>
  </conditionalFormatting>
  <conditionalFormatting sqref="R21">
    <cfRule type="containsBlanks" dxfId="4" priority="5">
      <formula>LEN(TRIM(R21))=0</formula>
    </cfRule>
  </conditionalFormatting>
  <conditionalFormatting sqref="R36">
    <cfRule type="containsBlanks" dxfId="3" priority="4">
      <formula>LEN(TRIM(R36))=0</formula>
    </cfRule>
  </conditionalFormatting>
  <conditionalFormatting sqref="L24:N24 L27:N27 L30:N30 L33:N33 S24:V24 S27:V27 S30:V30 S33:V33 S39:V39 S42:V42 S45:V45 S48:V48 L48:N48 L45:N45 L42:N42 L39:N39">
    <cfRule type="containsBlanks" dxfId="2" priority="3">
      <formula>LEN(TRIM(L24))=0</formula>
    </cfRule>
  </conditionalFormatting>
  <conditionalFormatting sqref="G118 L118 Q118:R118 U118 AB118:AC118">
    <cfRule type="containsBlanks" dxfId="1" priority="2">
      <formula>LEN(TRIM(G118))=0</formula>
    </cfRule>
  </conditionalFormatting>
  <conditionalFormatting sqref="J51:M51 R51:S51">
    <cfRule type="containsBlanks" dxfId="0" priority="1">
      <formula>LEN(TRIM(J51))=0</formula>
    </cfRule>
  </conditionalFormatting>
  <dataValidations count="8">
    <dataValidation type="list" allowBlank="1" showInputMessage="1" showErrorMessage="1" sqref="G76:I76 Q76:R76 AC68:AD68 N66:O66 AD81 J81:K81 AB76:AC76 AB59:AC59 L59:N59 S81:T81 AC66:AD66 N68:O68 U89:X89 U87:X87 J87:L87 J51:M51 R51:S51" xr:uid="{6027700D-44A4-494E-9924-B10DD7633F74}">
      <formula1>"可,不可"</formula1>
    </dataValidation>
    <dataValidation type="whole" allowBlank="1" showInputMessage="1" showErrorMessage="1" sqref="Q6:R6 G6 N6:O6 I6:J6" xr:uid="{2D14D729-43B9-47CF-A756-6CC372EBE428}">
      <formula1>0</formula1>
      <formula2>9</formula2>
    </dataValidation>
    <dataValidation type="whole" allowBlank="1" showInputMessage="1" showErrorMessage="1" error="10桁で保険医療機関番号を入力してください。" sqref="E9" xr:uid="{A3605BCC-E04B-4226-AB1A-17884D98AB1C}">
      <formula1>1000000000</formula1>
      <formula2>9999999999</formula2>
    </dataValidation>
    <dataValidation type="whole" allowBlank="1" showInputMessage="1" showErrorMessage="1" error="整数でご入力ください。" sqref="AB62:AC62 AB64:AC64 L64:N64 L62:N62" xr:uid="{AD64A829-604F-4779-B08D-D9308FC65046}">
      <formula1>0</formula1>
      <formula2>1000</formula2>
    </dataValidation>
    <dataValidation type="whole" allowBlank="1" showInputMessage="1" showErrorMessage="1" error="整数でご入力ください。_x000a_" sqref="G79:I79 Q79:R79 AB79:AC79" xr:uid="{5758DA0C-8BB3-46BB-851D-2949E1D5B2CB}">
      <formula1>0</formula1>
      <formula2>1000</formula2>
    </dataValidation>
    <dataValidation type="whole" allowBlank="1" showInputMessage="1" showErrorMessage="1" error="整数でご入力下さい。_x000a_" sqref="I102 I104 N97 N99 N102 N104 N107 N109 R109 R107 R104 R102 R99 R97" xr:uid="{37EB79B3-2578-4487-A36C-594233B47450}">
      <formula1>0</formula1>
      <formula2>1000</formula2>
    </dataValidation>
    <dataValidation type="whole" allowBlank="1" showInputMessage="1" showErrorMessage="1" error="整数をご入力下さい。_x000a_" sqref="AB118:AC118 G118 Q115:R115 L118 AB115:AC115 G115 L115 Q118:R118 U115 U118" xr:uid="{1179FEBF-55FB-495D-B98C-43EEFF4B4B77}">
      <formula1>0</formula1>
      <formula2>1000000000000</formula2>
    </dataValidation>
    <dataValidation type="whole" allowBlank="1" showInputMessage="1" showErrorMessage="1" sqref="J21:M21 R21 R36 J36:K36" xr:uid="{B2AD7752-3ED8-46AE-A893-552D1A575705}">
      <formula1>0</formula1>
      <formula2>500</formula2>
    </dataValidation>
  </dataValidations>
  <pageMargins left="0.7" right="0.7" top="0.75" bottom="0.75" header="0.3" footer="0.3"/>
  <pageSetup paperSize="9" scale="51" fitToHeight="0" orientation="portrait" r:id="rId1"/>
  <rowBreaks count="1" manualBreakCount="1">
    <brk id="83"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FABEE-420E-4546-9BA7-FA9600223216}">
  <sheetPr>
    <tabColor rgb="FFC00000"/>
  </sheetPr>
  <dimension ref="A1:CO12"/>
  <sheetViews>
    <sheetView workbookViewId="0">
      <selection activeCell="D14" sqref="D14"/>
    </sheetView>
  </sheetViews>
  <sheetFormatPr defaultRowHeight="18.75" x14ac:dyDescent="0.4"/>
  <cols>
    <col min="63" max="63" width="9.375" bestFit="1" customWidth="1"/>
    <col min="80" max="81" width="6.875" customWidth="1"/>
    <col min="83" max="84" width="6.875" customWidth="1"/>
    <col min="86" max="87" width="6.875" customWidth="1"/>
    <col min="89" max="89" width="6.875" customWidth="1"/>
    <col min="90" max="90" width="7" customWidth="1"/>
    <col min="92" max="92" width="6.875" customWidth="1"/>
    <col min="94" max="100" width="2.375" customWidth="1"/>
  </cols>
  <sheetData>
    <row r="1" spans="1:93" ht="18.75" customHeight="1" x14ac:dyDescent="0.4">
      <c r="A1" s="303" t="s">
        <v>77</v>
      </c>
      <c r="B1" s="304" t="s">
        <v>47</v>
      </c>
      <c r="C1" s="304" t="s">
        <v>48</v>
      </c>
      <c r="D1" s="304" t="s">
        <v>1</v>
      </c>
      <c r="E1" s="304" t="s">
        <v>2</v>
      </c>
      <c r="F1" s="304" t="s">
        <v>49</v>
      </c>
      <c r="G1" s="304" t="s">
        <v>50</v>
      </c>
      <c r="H1" s="304" t="s">
        <v>145</v>
      </c>
      <c r="I1" s="304" t="s">
        <v>146</v>
      </c>
      <c r="J1" s="304" t="s">
        <v>147</v>
      </c>
      <c r="K1" s="304" t="s">
        <v>116</v>
      </c>
      <c r="L1" s="304"/>
      <c r="M1" s="304"/>
      <c r="N1" s="304"/>
      <c r="O1" s="304"/>
      <c r="P1" s="304"/>
      <c r="Q1" s="304"/>
      <c r="R1" s="304"/>
      <c r="S1" s="304"/>
      <c r="T1" s="304"/>
      <c r="U1" s="304"/>
      <c r="V1" s="304"/>
      <c r="W1" s="304"/>
      <c r="X1" s="304"/>
      <c r="Y1" s="304"/>
      <c r="Z1" s="304"/>
      <c r="AA1" s="304"/>
      <c r="AB1" s="304"/>
      <c r="AC1" s="304"/>
      <c r="AD1" s="304"/>
      <c r="AE1" s="304"/>
      <c r="AF1" s="304"/>
      <c r="AG1" s="304"/>
      <c r="AH1" s="168"/>
      <c r="AI1" s="304" t="s">
        <v>115</v>
      </c>
      <c r="AJ1" s="304"/>
      <c r="AK1" s="304"/>
      <c r="AL1" s="304"/>
      <c r="AM1" s="304"/>
      <c r="AN1" s="304"/>
      <c r="AO1" s="304"/>
      <c r="AP1" s="304"/>
      <c r="AQ1" s="304"/>
      <c r="AR1" s="304"/>
      <c r="AS1" s="304"/>
      <c r="AT1" s="304"/>
      <c r="AU1" s="305" t="s">
        <v>130</v>
      </c>
      <c r="AV1" s="305"/>
      <c r="AW1" s="305"/>
      <c r="AX1" s="305"/>
      <c r="AY1" s="305"/>
      <c r="AZ1" s="305"/>
      <c r="BA1" s="305"/>
      <c r="BB1" s="305"/>
      <c r="BC1" s="305"/>
      <c r="BD1" s="305"/>
      <c r="BE1" s="305"/>
      <c r="BF1" s="305" t="s">
        <v>131</v>
      </c>
      <c r="BG1" s="305"/>
      <c r="BH1" s="305"/>
      <c r="BI1" s="305"/>
      <c r="BJ1" s="305"/>
      <c r="BK1" s="303" t="s">
        <v>56</v>
      </c>
      <c r="BL1" s="303"/>
      <c r="BM1" s="303"/>
      <c r="BN1" s="303"/>
      <c r="BO1" s="303"/>
      <c r="BP1" s="303"/>
      <c r="BQ1" s="303"/>
      <c r="BR1" s="303"/>
      <c r="BS1" s="303"/>
      <c r="BT1" s="303"/>
      <c r="BU1" s="303"/>
      <c r="BV1" s="303"/>
      <c r="BW1" s="303"/>
      <c r="BX1" s="80"/>
      <c r="BY1" s="80"/>
      <c r="BZ1" s="80"/>
      <c r="CA1" s="303" t="s">
        <v>69</v>
      </c>
      <c r="CB1" s="303"/>
      <c r="CC1" s="303"/>
      <c r="CD1" s="303"/>
      <c r="CE1" s="303"/>
      <c r="CF1" s="303"/>
      <c r="CG1" s="303"/>
      <c r="CH1" s="303"/>
      <c r="CI1" s="303"/>
      <c r="CJ1" s="303"/>
      <c r="CK1" s="303"/>
      <c r="CL1" s="303"/>
      <c r="CM1" s="303"/>
      <c r="CN1" s="303"/>
    </row>
    <row r="2" spans="1:93" ht="18.75" customHeight="1" x14ac:dyDescent="0.4">
      <c r="A2" s="303"/>
      <c r="B2" s="304"/>
      <c r="C2" s="304"/>
      <c r="D2" s="304"/>
      <c r="E2" s="304"/>
      <c r="F2" s="304"/>
      <c r="G2" s="304"/>
      <c r="H2" s="304"/>
      <c r="I2" s="304"/>
      <c r="J2" s="304"/>
      <c r="K2" s="304" t="s">
        <v>117</v>
      </c>
      <c r="L2" s="304"/>
      <c r="M2" s="304" t="s">
        <v>120</v>
      </c>
      <c r="N2" s="304"/>
      <c r="O2" s="304"/>
      <c r="P2" s="304"/>
      <c r="Q2" s="304"/>
      <c r="R2" s="304"/>
      <c r="S2" s="304"/>
      <c r="T2" s="304"/>
      <c r="U2" s="304"/>
      <c r="V2" s="304"/>
      <c r="W2" s="304"/>
      <c r="X2" s="304" t="s">
        <v>106</v>
      </c>
      <c r="Y2" s="304"/>
      <c r="Z2" s="304"/>
      <c r="AA2" s="304"/>
      <c r="AB2" s="304"/>
      <c r="AC2" s="304"/>
      <c r="AD2" s="304"/>
      <c r="AE2" s="304"/>
      <c r="AF2" s="304"/>
      <c r="AG2" s="304"/>
      <c r="AH2" s="304"/>
      <c r="AI2" s="304" t="s">
        <v>79</v>
      </c>
      <c r="AJ2" s="304"/>
      <c r="AK2" s="304" t="s">
        <v>57</v>
      </c>
      <c r="AL2" s="304"/>
      <c r="AM2" s="304"/>
      <c r="AN2" s="304"/>
      <c r="AO2" s="304"/>
      <c r="AP2" s="304" t="s">
        <v>58</v>
      </c>
      <c r="AQ2" s="304"/>
      <c r="AR2" s="304"/>
      <c r="AS2" s="304"/>
      <c r="AT2" s="304"/>
      <c r="AU2" s="304" t="s">
        <v>79</v>
      </c>
      <c r="AV2" s="304"/>
      <c r="AW2" s="305" t="s">
        <v>59</v>
      </c>
      <c r="AX2" s="305"/>
      <c r="AY2" s="305"/>
      <c r="AZ2" s="305" t="s">
        <v>60</v>
      </c>
      <c r="BA2" s="305"/>
      <c r="BB2" s="305"/>
      <c r="BC2" s="305" t="s">
        <v>61</v>
      </c>
      <c r="BD2" s="305"/>
      <c r="BE2" s="305"/>
      <c r="BF2" s="305" t="s">
        <v>117</v>
      </c>
      <c r="BG2" s="305"/>
      <c r="BH2" s="85" t="s">
        <v>120</v>
      </c>
      <c r="BI2" s="305" t="s">
        <v>132</v>
      </c>
      <c r="BJ2" s="305"/>
      <c r="BK2" s="305" t="s">
        <v>79</v>
      </c>
      <c r="BL2" s="305"/>
      <c r="BM2" s="306" t="s">
        <v>63</v>
      </c>
      <c r="BN2" s="306"/>
      <c r="BO2" s="303" t="s">
        <v>65</v>
      </c>
      <c r="BP2" s="303"/>
      <c r="BQ2" s="303"/>
      <c r="BR2" s="303"/>
      <c r="BS2" s="303"/>
      <c r="BT2" s="303"/>
      <c r="BU2" s="303" t="s">
        <v>68</v>
      </c>
      <c r="BV2" s="303"/>
      <c r="BW2" s="303"/>
      <c r="BX2" s="303"/>
      <c r="BY2" s="303"/>
      <c r="BZ2" s="303"/>
      <c r="CA2" s="303" t="s">
        <v>70</v>
      </c>
      <c r="CB2" s="303"/>
      <c r="CC2" s="303"/>
      <c r="CD2" s="303" t="s">
        <v>73</v>
      </c>
      <c r="CE2" s="303"/>
      <c r="CF2" s="303"/>
      <c r="CG2" s="303" t="s">
        <v>74</v>
      </c>
      <c r="CH2" s="303"/>
      <c r="CI2" s="303"/>
      <c r="CJ2" s="303" t="s">
        <v>75</v>
      </c>
      <c r="CK2" s="303"/>
      <c r="CL2" s="303"/>
      <c r="CM2" s="303" t="s">
        <v>76</v>
      </c>
      <c r="CN2" s="303"/>
      <c r="CO2" s="303"/>
    </row>
    <row r="3" spans="1:93" ht="18.75" customHeight="1" x14ac:dyDescent="0.4">
      <c r="A3" s="303"/>
      <c r="B3" s="304"/>
      <c r="C3" s="304"/>
      <c r="D3" s="304"/>
      <c r="E3" s="304"/>
      <c r="F3" s="304"/>
      <c r="G3" s="304"/>
      <c r="H3" s="304"/>
      <c r="I3" s="304"/>
      <c r="J3" s="304"/>
      <c r="K3" s="84" t="s">
        <v>118</v>
      </c>
      <c r="L3" s="84" t="s">
        <v>119</v>
      </c>
      <c r="M3" s="84" t="s">
        <v>121</v>
      </c>
      <c r="N3" s="84" t="s">
        <v>122</v>
      </c>
      <c r="O3" s="84" t="s">
        <v>123</v>
      </c>
      <c r="P3" s="84" t="s">
        <v>124</v>
      </c>
      <c r="Q3" s="84" t="s">
        <v>125</v>
      </c>
      <c r="R3" s="84" t="s">
        <v>95</v>
      </c>
      <c r="S3" s="84" t="s">
        <v>126</v>
      </c>
      <c r="T3" s="84" t="s">
        <v>127</v>
      </c>
      <c r="U3" s="84" t="s">
        <v>129</v>
      </c>
      <c r="V3" s="84" t="s">
        <v>128</v>
      </c>
      <c r="W3" s="168" t="s">
        <v>152</v>
      </c>
      <c r="X3" s="84" t="s">
        <v>121</v>
      </c>
      <c r="Y3" s="84" t="s">
        <v>122</v>
      </c>
      <c r="Z3" s="84" t="s">
        <v>123</v>
      </c>
      <c r="AA3" s="84" t="s">
        <v>124</v>
      </c>
      <c r="AB3" s="84" t="s">
        <v>125</v>
      </c>
      <c r="AC3" s="84" t="s">
        <v>95</v>
      </c>
      <c r="AD3" s="84" t="s">
        <v>126</v>
      </c>
      <c r="AE3" s="84" t="s">
        <v>127</v>
      </c>
      <c r="AF3" s="84" t="s">
        <v>129</v>
      </c>
      <c r="AG3" s="84" t="s">
        <v>128</v>
      </c>
      <c r="AH3" s="168" t="s">
        <v>152</v>
      </c>
      <c r="AI3" s="83" t="s">
        <v>80</v>
      </c>
      <c r="AJ3" s="83" t="s">
        <v>81</v>
      </c>
      <c r="AK3" s="78" t="s">
        <v>5</v>
      </c>
      <c r="AL3" s="79" t="s">
        <v>51</v>
      </c>
      <c r="AM3" s="79" t="s">
        <v>52</v>
      </c>
      <c r="AN3" s="79" t="s">
        <v>53</v>
      </c>
      <c r="AO3" s="79" t="s">
        <v>54</v>
      </c>
      <c r="AP3" s="79" t="s">
        <v>5</v>
      </c>
      <c r="AQ3" s="79" t="s">
        <v>51</v>
      </c>
      <c r="AR3" s="79" t="s">
        <v>52</v>
      </c>
      <c r="AS3" s="79" t="s">
        <v>53</v>
      </c>
      <c r="AT3" s="79" t="s">
        <v>54</v>
      </c>
      <c r="AU3" s="83" t="s">
        <v>82</v>
      </c>
      <c r="AV3" s="81" t="s">
        <v>81</v>
      </c>
      <c r="AW3" s="79" t="s">
        <v>5</v>
      </c>
      <c r="AX3" s="79" t="s">
        <v>51</v>
      </c>
      <c r="AY3" s="79" t="s">
        <v>55</v>
      </c>
      <c r="AZ3" s="79" t="s">
        <v>5</v>
      </c>
      <c r="BA3" s="79" t="s">
        <v>51</v>
      </c>
      <c r="BB3" s="79" t="s">
        <v>55</v>
      </c>
      <c r="BC3" s="79" t="s">
        <v>5</v>
      </c>
      <c r="BD3" s="79" t="s">
        <v>51</v>
      </c>
      <c r="BE3" s="79" t="s">
        <v>55</v>
      </c>
      <c r="BF3" s="79" t="s">
        <v>118</v>
      </c>
      <c r="BG3" s="79" t="s">
        <v>119</v>
      </c>
      <c r="BH3" s="79" t="s">
        <v>133</v>
      </c>
      <c r="BI3" s="79" t="s">
        <v>133</v>
      </c>
      <c r="BJ3" s="79" t="s">
        <v>134</v>
      </c>
      <c r="BK3" s="82" t="s">
        <v>82</v>
      </c>
      <c r="BL3" s="82" t="s">
        <v>81</v>
      </c>
      <c r="BM3" s="79" t="s">
        <v>64</v>
      </c>
      <c r="BN3" s="79" t="s">
        <v>83</v>
      </c>
      <c r="BO3" s="79" t="s">
        <v>66</v>
      </c>
      <c r="BP3" s="79" t="s">
        <v>84</v>
      </c>
      <c r="BQ3" s="79" t="s">
        <v>64</v>
      </c>
      <c r="BR3" s="79" t="s">
        <v>83</v>
      </c>
      <c r="BS3" s="79" t="s">
        <v>67</v>
      </c>
      <c r="BT3" s="79" t="s">
        <v>85</v>
      </c>
      <c r="BU3" s="79" t="s">
        <v>66</v>
      </c>
      <c r="BV3" s="79" t="s">
        <v>84</v>
      </c>
      <c r="BW3" s="79" t="s">
        <v>64</v>
      </c>
      <c r="BX3" s="79" t="s">
        <v>83</v>
      </c>
      <c r="BY3" s="79" t="s">
        <v>67</v>
      </c>
      <c r="BZ3" s="79" t="s">
        <v>85</v>
      </c>
      <c r="CA3" s="79" t="s">
        <v>140</v>
      </c>
      <c r="CB3" s="79" t="s">
        <v>141</v>
      </c>
      <c r="CC3" s="79" t="s">
        <v>142</v>
      </c>
      <c r="CD3" s="79" t="s">
        <v>140</v>
      </c>
      <c r="CE3" s="79" t="s">
        <v>141</v>
      </c>
      <c r="CF3" s="79" t="s">
        <v>142</v>
      </c>
      <c r="CG3" s="79" t="s">
        <v>143</v>
      </c>
      <c r="CH3" s="79" t="s">
        <v>71</v>
      </c>
      <c r="CI3" s="79" t="s">
        <v>72</v>
      </c>
      <c r="CJ3" s="79" t="s">
        <v>143</v>
      </c>
      <c r="CK3" s="79" t="s">
        <v>71</v>
      </c>
      <c r="CL3" s="79" t="s">
        <v>72</v>
      </c>
      <c r="CM3" s="79" t="s">
        <v>143</v>
      </c>
      <c r="CN3" s="79" t="s">
        <v>71</v>
      </c>
      <c r="CO3" s="79" t="s">
        <v>72</v>
      </c>
    </row>
    <row r="4" spans="1:93" x14ac:dyDescent="0.4">
      <c r="B4">
        <f>申出書!E5</f>
        <v>0</v>
      </c>
      <c r="C4" t="str">
        <f>_xlfn.CONCAT(申出書!G6:K6)&amp;"-"&amp;_xlfn.CONCAT(申出書!N6:R6)</f>
        <v>-</v>
      </c>
      <c r="D4">
        <f>申出書!E7</f>
        <v>0</v>
      </c>
      <c r="E4">
        <f>申出書!E8</f>
        <v>0</v>
      </c>
      <c r="F4">
        <f>申出書!E9</f>
        <v>0</v>
      </c>
      <c r="G4" t="str">
        <f>_xlfn.CONCAT(申出書!E10:T10)</f>
        <v/>
      </c>
      <c r="H4">
        <f>申出書!E11</f>
        <v>0</v>
      </c>
      <c r="I4">
        <f>申出書!E12</f>
        <v>0</v>
      </c>
      <c r="J4">
        <f>申出書!E13</f>
        <v>0</v>
      </c>
      <c r="K4" t="str">
        <f>IF(OR(M4,"&lt;&gt;0",R4,"&lt;&gt;0",X4,"&lt;&gt;0",AC4,"&lt;&gt;0"),"☑","□")</f>
        <v>□</v>
      </c>
      <c r="L4" t="str">
        <f>IF(AND(M4=0,R4=0,X4=0,AC4=0),"☑","□")</f>
        <v>☑</v>
      </c>
      <c r="M4">
        <f>申出書!J21</f>
        <v>0</v>
      </c>
      <c r="N4">
        <f>申出書!L24</f>
        <v>0</v>
      </c>
      <c r="O4">
        <f>申出書!L27</f>
        <v>0</v>
      </c>
      <c r="P4">
        <f>申出書!L30</f>
        <v>0</v>
      </c>
      <c r="Q4">
        <f>申出書!L33</f>
        <v>0</v>
      </c>
      <c r="R4">
        <f>申出書!J36</f>
        <v>0</v>
      </c>
      <c r="S4">
        <f>申出書!L39</f>
        <v>0</v>
      </c>
      <c r="T4">
        <f>申出書!L42</f>
        <v>0</v>
      </c>
      <c r="U4">
        <f>申出書!L45</f>
        <v>0</v>
      </c>
      <c r="V4">
        <f>申出書!L48</f>
        <v>0</v>
      </c>
      <c r="W4">
        <f>申出書!J51</f>
        <v>0</v>
      </c>
      <c r="X4">
        <f>申出書!R21</f>
        <v>0</v>
      </c>
      <c r="Y4">
        <f>申出書!S24</f>
        <v>0</v>
      </c>
      <c r="Z4">
        <f>申出書!S27</f>
        <v>0</v>
      </c>
      <c r="AA4">
        <f>申出書!S30</f>
        <v>0</v>
      </c>
      <c r="AB4">
        <f>申出書!S33</f>
        <v>0</v>
      </c>
      <c r="AC4">
        <f>申出書!R36</f>
        <v>0</v>
      </c>
      <c r="AD4">
        <f>申出書!S39</f>
        <v>0</v>
      </c>
      <c r="AE4">
        <f>申出書!S42</f>
        <v>0</v>
      </c>
      <c r="AF4">
        <f>申出書!S45</f>
        <v>0</v>
      </c>
      <c r="AG4">
        <f>申出書!S48</f>
        <v>0</v>
      </c>
      <c r="AH4">
        <f>申出書!R51</f>
        <v>0</v>
      </c>
      <c r="AI4" t="str">
        <f>IF(OR(AK4="可",AP4="可"),"☑","□")</f>
        <v>□</v>
      </c>
      <c r="AJ4" t="str">
        <f>IF(AND(AK4="不可",AP4="不可"),"☑","□")</f>
        <v>□</v>
      </c>
      <c r="AK4">
        <f>申出書!L59</f>
        <v>0</v>
      </c>
      <c r="AL4">
        <f>申出書!L62</f>
        <v>0</v>
      </c>
      <c r="AM4">
        <f>申出書!L64</f>
        <v>0</v>
      </c>
      <c r="AN4" t="str">
        <f>IF(申出書!N66="可","☑","□")</f>
        <v>□</v>
      </c>
      <c r="AO4" t="str">
        <f>IF(申出書!N68="可","☑","□")</f>
        <v>□</v>
      </c>
      <c r="AP4">
        <f>申出書!AB59</f>
        <v>0</v>
      </c>
      <c r="AQ4">
        <f>申出書!AB62</f>
        <v>0</v>
      </c>
      <c r="AR4">
        <f>申出書!AB64</f>
        <v>0</v>
      </c>
      <c r="AS4" t="str">
        <f>IF(申出書!AC66="可","☑","□")</f>
        <v>□</v>
      </c>
      <c r="AT4" t="str">
        <f>IF(申出書!AC68="可","☑","□")</f>
        <v>□</v>
      </c>
      <c r="AU4" t="str">
        <f>IF(OR(AW4="☑",AZ4="☑"),"☑","□")</f>
        <v>□</v>
      </c>
      <c r="AV4" t="str">
        <f>IF(AND(AW4="□",AZ4="□"),"☑","□")</f>
        <v>☑</v>
      </c>
      <c r="AW4" t="str">
        <f>IF(申出書!G76="可","☑","□")</f>
        <v>□</v>
      </c>
      <c r="AX4">
        <f>申出書!G79</f>
        <v>0</v>
      </c>
      <c r="AY4" t="str">
        <f>IF(申出書!J81="可","☑","□")</f>
        <v>□</v>
      </c>
      <c r="AZ4" t="str">
        <f>IF(申出書!Q76="可","☑","□")</f>
        <v>□</v>
      </c>
      <c r="BA4">
        <f>申出書!Q79</f>
        <v>0</v>
      </c>
      <c r="BB4" t="str">
        <f>IF(申出書!S81="可","☑","□")</f>
        <v>□</v>
      </c>
      <c r="BC4" t="str">
        <f>IF(申出書!AB76="可","☑","□")</f>
        <v>□</v>
      </c>
      <c r="BD4">
        <f>申出書!AB79</f>
        <v>0</v>
      </c>
      <c r="BE4" t="str">
        <f>IF(申出書!AD81="可","☑","□")</f>
        <v>□</v>
      </c>
      <c r="BF4" t="str">
        <f>IF(OR(BH4="☑",BI4="☑",BJ4="☑"),"☑","□")</f>
        <v>□</v>
      </c>
      <c r="BG4" t="str">
        <f>IF(AND(BH4="□",BI4="□",BJ4="□"),"☑","□")</f>
        <v>☑</v>
      </c>
      <c r="BH4" t="str">
        <f>IF(申出書!J87="可","☑","□")</f>
        <v>□</v>
      </c>
      <c r="BI4" t="str">
        <f>IF(申出書!U87="可","☑","□")</f>
        <v>□</v>
      </c>
      <c r="BJ4" t="str">
        <f>IF(申出書!U89="可","☑","□")</f>
        <v>□</v>
      </c>
      <c r="BK4" t="str">
        <f>IF(OR(BM4,"&lt;&gt;0",BO4,"&lt;&gt;0",BQ4,"&lt;&gt;0",BS4,"&lt;&gt;0",BU4,"&lt;&gt;0",BW4,"&lt;&gt;0",BY4,"&lt;&gt;0"),"☑","□")</f>
        <v>□</v>
      </c>
      <c r="BL4" t="str">
        <f>IF(AND(BM4=0,BO4=0,BQ4=0,BS4=0,BU4=0,BW4=0,BY4=0),"☑","□")</f>
        <v>☑</v>
      </c>
      <c r="BM4">
        <f>申出書!I102</f>
        <v>0</v>
      </c>
      <c r="BN4">
        <f>申出書!I104</f>
        <v>0</v>
      </c>
      <c r="BO4">
        <f>申出書!N97</f>
        <v>0</v>
      </c>
      <c r="BP4">
        <f>申出書!N99</f>
        <v>0</v>
      </c>
      <c r="BQ4">
        <f>申出書!N102</f>
        <v>0</v>
      </c>
      <c r="BR4">
        <f>申出書!N104</f>
        <v>0</v>
      </c>
      <c r="BS4">
        <f>申出書!N107</f>
        <v>0</v>
      </c>
      <c r="BT4">
        <f>申出書!N109</f>
        <v>0</v>
      </c>
      <c r="BU4">
        <f>申出書!R97</f>
        <v>0</v>
      </c>
      <c r="BV4">
        <f>申出書!R99</f>
        <v>0</v>
      </c>
      <c r="BW4">
        <f>申出書!R102</f>
        <v>0</v>
      </c>
      <c r="BX4">
        <f>申出書!R104</f>
        <v>0</v>
      </c>
      <c r="BY4">
        <f>申出書!R107</f>
        <v>0</v>
      </c>
      <c r="BZ4">
        <f>申出書!R109</f>
        <v>0</v>
      </c>
      <c r="CA4">
        <f>申出書!G115</f>
        <v>0</v>
      </c>
      <c r="CB4">
        <f>申出書!G118</f>
        <v>0</v>
      </c>
      <c r="CC4" s="155" t="e">
        <f>TEXT(申出書!G120,"#,##0.0")</f>
        <v>#DIV/0!</v>
      </c>
      <c r="CD4">
        <f>申出書!L115</f>
        <v>0</v>
      </c>
      <c r="CE4">
        <f>申出書!L118</f>
        <v>0</v>
      </c>
      <c r="CF4" s="155" t="e">
        <f>TEXT(申出書!L120,"#,##0.0")</f>
        <v>#DIV/0!</v>
      </c>
      <c r="CG4">
        <f>申出書!Q115</f>
        <v>0</v>
      </c>
      <c r="CH4">
        <f>申出書!Q118</f>
        <v>0</v>
      </c>
      <c r="CI4" s="155" t="e">
        <f>TEXT(申出書!Q120,"#,##0.0")</f>
        <v>#DIV/0!</v>
      </c>
      <c r="CJ4">
        <f>申出書!U115</f>
        <v>0</v>
      </c>
      <c r="CK4">
        <f>申出書!U118</f>
        <v>0</v>
      </c>
      <c r="CL4" s="155" t="e">
        <f>TEXT(申出書!U120,"#,##0.0")</f>
        <v>#DIV/0!</v>
      </c>
      <c r="CM4">
        <f>申出書!AB115</f>
        <v>0</v>
      </c>
      <c r="CN4">
        <f>申出書!AB118</f>
        <v>0</v>
      </c>
      <c r="CO4" s="155" t="e">
        <f>TEXT(申出書!AB120,"#,##0.0")</f>
        <v>#DIV/0!</v>
      </c>
    </row>
    <row r="12" spans="1:93" x14ac:dyDescent="0.4">
      <c r="AY12" t="s">
        <v>62</v>
      </c>
    </row>
  </sheetData>
  <mergeCells count="37">
    <mergeCell ref="H1:H3"/>
    <mergeCell ref="I1:I3"/>
    <mergeCell ref="J1:J3"/>
    <mergeCell ref="BK1:BW1"/>
    <mergeCell ref="AP2:AT2"/>
    <mergeCell ref="K1:AG1"/>
    <mergeCell ref="BF1:BJ1"/>
    <mergeCell ref="K2:L2"/>
    <mergeCell ref="AK2:AO2"/>
    <mergeCell ref="AI1:AT1"/>
    <mergeCell ref="AU1:BE1"/>
    <mergeCell ref="AI2:AJ2"/>
    <mergeCell ref="M2:W2"/>
    <mergeCell ref="X2:AH2"/>
    <mergeCell ref="CA1:CN1"/>
    <mergeCell ref="AU2:AV2"/>
    <mergeCell ref="BK2:BL2"/>
    <mergeCell ref="BM2:BN2"/>
    <mergeCell ref="BO2:BT2"/>
    <mergeCell ref="BU2:BZ2"/>
    <mergeCell ref="AW2:AY2"/>
    <mergeCell ref="BC2:BE2"/>
    <mergeCell ref="AZ2:BB2"/>
    <mergeCell ref="CA2:CC2"/>
    <mergeCell ref="CD2:CF2"/>
    <mergeCell ref="CG2:CI2"/>
    <mergeCell ref="CJ2:CL2"/>
    <mergeCell ref="CM2:CO2"/>
    <mergeCell ref="BF2:BG2"/>
    <mergeCell ref="BI2:BJ2"/>
    <mergeCell ref="A1:A3"/>
    <mergeCell ref="B1:B3"/>
    <mergeCell ref="G1:G3"/>
    <mergeCell ref="F1:F3"/>
    <mergeCell ref="E1:E3"/>
    <mergeCell ref="D1:D3"/>
    <mergeCell ref="C1:C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申出書</vt:lpstr>
      <vt:lpstr>(触らないで！！)</vt:lpstr>
      <vt:lpstr>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2024-03-21T05:30:21Z</cp:lastPrinted>
  <dcterms:created xsi:type="dcterms:W3CDTF">2024-03-18T07:53:15Z</dcterms:created>
  <dcterms:modified xsi:type="dcterms:W3CDTF">2024-05-01T05:58:26Z</dcterms:modified>
</cp:coreProperties>
</file>